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temp\out\buques\"/>
    </mc:Choice>
  </mc:AlternateContent>
  <bookViews>
    <workbookView xWindow="-420" yWindow="1320" windowWidth="12120" windowHeight="7935" tabRatio="444" firstSheet="1" activeTab="1"/>
  </bookViews>
  <sheets>
    <sheet name="Hoja1" sheetId="8" r:id="rId1"/>
    <sheet name="Resumen" sheetId="4" r:id="rId2"/>
  </sheets>
  <definedNames>
    <definedName name="_xlnm.Print_Area" localSheetId="1">Resumen!$A$1:$O$100</definedName>
    <definedName name="estado">#REF!</definedName>
    <definedName name="fecha">#REF!</definedName>
    <definedName name="fecha1">Resumen!$N$2</definedName>
    <definedName name="producto">#REF!</definedName>
    <definedName name="terminal">#REF!</definedName>
    <definedName name="tonelaje">#REF!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14" i="8" l="1"/>
</calcChain>
</file>

<file path=xl/comments1.xml><?xml version="1.0" encoding="utf-8"?>
<comments xmlns="http://schemas.openxmlformats.org/spreadsheetml/2006/main">
  <authors>
    <author>BOLSA DE COMERCIO DE ROSARIO</author>
    <author>Bolsa De Comercio Rosario</author>
  </authors>
  <commentList>
    <comment ref="DE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F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O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P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Q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R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S3" authorId="1" shapeId="0">
      <text>
        <r>
          <rPr>
            <b/>
            <sz val="8"/>
            <color indexed="81"/>
            <rFont val="Tahoma"/>
            <family val="2"/>
          </rPr>
          <t>columna sumada a aceite de soja</t>
        </r>
      </text>
    </comment>
    <comment ref="DT3" authorId="1" shapeId="0">
      <text>
        <r>
          <rPr>
            <b/>
            <sz val="8"/>
            <color indexed="81"/>
            <rFont val="Tahoma"/>
            <family val="2"/>
          </rPr>
          <t>sumada a columna de aceite de soja</t>
        </r>
      </text>
    </comment>
    <comment ref="DU3" authorId="0" shapeId="0">
      <text>
        <r>
          <rPr>
            <b/>
            <sz val="8"/>
            <color indexed="81"/>
            <rFont val="Tahoma"/>
            <family val="2"/>
          </rPr>
          <t>Columna sumada a la de Harina / Pell Trg</t>
        </r>
      </text>
    </comment>
    <comment ref="DV3" authorId="0" shapeId="0">
      <text>
        <r>
          <rPr>
            <b/>
            <sz val="8"/>
            <color indexed="81"/>
            <rFont val="Tahoma"/>
            <family val="2"/>
          </rPr>
          <t>Columna sumada a la de Harina/ Pell Trg</t>
        </r>
      </text>
    </comment>
    <comment ref="DW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X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Y3" authorId="0" shapeId="0">
      <text>
        <r>
          <rPr>
            <b/>
            <sz val="8"/>
            <color indexed="81"/>
            <rFont val="Tahoma"/>
            <family val="2"/>
          </rPr>
          <t>Columna sumada a pellets de soja</t>
        </r>
      </text>
    </comment>
    <comment ref="DZ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A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B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C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D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E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F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G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H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I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K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L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M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</commentList>
</comments>
</file>

<file path=xl/sharedStrings.xml><?xml version="1.0" encoding="utf-8"?>
<sst xmlns="http://schemas.openxmlformats.org/spreadsheetml/2006/main" count="263" uniqueCount="257">
  <si>
    <t>Profértil</t>
  </si>
  <si>
    <t>Villa Gobernador Gálvez (Cargill SACI)</t>
  </si>
  <si>
    <t>Depsa</t>
  </si>
  <si>
    <t>LIMA</t>
  </si>
  <si>
    <t>Ontur Terminal</t>
  </si>
  <si>
    <t>PELLETS CASCARA - SHP</t>
  </si>
  <si>
    <t>SBO</t>
  </si>
  <si>
    <t>ZINC</t>
  </si>
  <si>
    <t>CARTAMO</t>
  </si>
  <si>
    <t>EXPELLERS DE LINO - LINEX</t>
  </si>
  <si>
    <t>Maripasa</t>
  </si>
  <si>
    <t>OTROS ACEITES - BNO</t>
  </si>
  <si>
    <t>MINERALS</t>
  </si>
  <si>
    <t>DISCH MINERALS</t>
  </si>
  <si>
    <t>PEL.CASCARA SOJA - HULLP</t>
  </si>
  <si>
    <t>STEEL PRODS</t>
  </si>
  <si>
    <t>COAL - CARBON</t>
  </si>
  <si>
    <t>ETHYL ALCOHOL</t>
  </si>
  <si>
    <t>No suman</t>
  </si>
  <si>
    <t>DISCH COAL - CARBON</t>
  </si>
  <si>
    <t>LOGS - TRONCOS</t>
  </si>
  <si>
    <t>ARVEJA - PEAS</t>
  </si>
  <si>
    <t>CAMPANA</t>
  </si>
  <si>
    <t>Euroamérica</t>
  </si>
  <si>
    <t>Siderca</t>
  </si>
  <si>
    <t>Central Termica</t>
  </si>
  <si>
    <t>Siderar</t>
  </si>
  <si>
    <t>VITCO</t>
  </si>
  <si>
    <t>CITRUS</t>
  </si>
  <si>
    <t>DISCH STEEL PRODS</t>
  </si>
  <si>
    <t>DISCH UREA</t>
  </si>
  <si>
    <t>FORESTRY PRODS</t>
  </si>
  <si>
    <t>DISCH CHEMICALS</t>
  </si>
  <si>
    <t>CHEMICALS</t>
  </si>
  <si>
    <t>DISCH GASOLINE</t>
  </si>
  <si>
    <t>Minera Alumbrera</t>
  </si>
  <si>
    <t>CPCN</t>
  </si>
  <si>
    <t>DISCH PROCK</t>
  </si>
  <si>
    <t>DISCH SODA ASH</t>
  </si>
  <si>
    <t>UAN</t>
  </si>
  <si>
    <t>ODFJELL</t>
  </si>
  <si>
    <t>DISCH STEEL PLATES</t>
  </si>
  <si>
    <t>Open Berth 12</t>
  </si>
  <si>
    <t>GASOLINE</t>
  </si>
  <si>
    <t>DISCH GASOIL</t>
  </si>
  <si>
    <t>Terminal del Guazú</t>
  </si>
  <si>
    <t>Río Paraná Guazú</t>
  </si>
  <si>
    <t>PARANA GUAZÚ</t>
  </si>
  <si>
    <t>BIO</t>
  </si>
  <si>
    <t>DISCH MAGNESITA</t>
  </si>
  <si>
    <t>SODA ASH</t>
  </si>
  <si>
    <t>ZARATE</t>
  </si>
  <si>
    <t>Zárate Port</t>
  </si>
  <si>
    <t>DISCH PETCOKE</t>
  </si>
  <si>
    <t>Terminal Las Palmas</t>
  </si>
  <si>
    <t>DAP</t>
  </si>
  <si>
    <t>MAP</t>
  </si>
  <si>
    <t>TZ</t>
  </si>
  <si>
    <t>SBOP</t>
  </si>
  <si>
    <t>MZ</t>
  </si>
  <si>
    <t>SUGAR</t>
  </si>
  <si>
    <t>GLUTEN</t>
  </si>
  <si>
    <t>RAW SUGAR</t>
  </si>
  <si>
    <t>GRAL CARGO</t>
  </si>
  <si>
    <t>HSS</t>
  </si>
  <si>
    <t>UREA</t>
  </si>
  <si>
    <t>SAN LORENZO</t>
  </si>
  <si>
    <t>ROSARIO</t>
  </si>
  <si>
    <t>VA. CONSTITUCION</t>
  </si>
  <si>
    <t>SAN NICOLAS</t>
  </si>
  <si>
    <t>Puerto Nuevo</t>
  </si>
  <si>
    <t>TOTAL UP-RIVER</t>
  </si>
  <si>
    <t>Zona</t>
  </si>
  <si>
    <t>UR</t>
  </si>
  <si>
    <t>producto</t>
  </si>
  <si>
    <t>+ en pellets soja</t>
  </si>
  <si>
    <t>+ en subprod.trigo</t>
  </si>
  <si>
    <t>+ otros aceites</t>
  </si>
  <si>
    <t>Cargill Terminal (Cargill SACI)</t>
  </si>
  <si>
    <t>Ex Unidad 6 (Serv.Portuarios S.A.)</t>
  </si>
  <si>
    <t>RSBO</t>
  </si>
  <si>
    <t>BA</t>
  </si>
  <si>
    <t>URU</t>
  </si>
  <si>
    <t>RSFO</t>
  </si>
  <si>
    <t>MALTA - MALT</t>
  </si>
  <si>
    <t>MAIZ FLINT - MZFLINT</t>
  </si>
  <si>
    <t>ALGODÓN - COTTON</t>
  </si>
  <si>
    <t>COLZA - RAPESEED</t>
  </si>
  <si>
    <t>PELLETS POLLARD - PP</t>
  </si>
  <si>
    <t>PELLETS ALGODON - CTTNP</t>
  </si>
  <si>
    <t>PELLETS SORGO - SRGPLT</t>
  </si>
  <si>
    <t>PELLETS GIRASOL - SUNP</t>
  </si>
  <si>
    <t>CANOLA - CAN</t>
  </si>
  <si>
    <t>ACEITE CRUDO MAIZ - CMO</t>
  </si>
  <si>
    <t>ACEITE MAÍZ - MZOIL</t>
  </si>
  <si>
    <t>HARINA TRIGO - WHFLO</t>
  </si>
  <si>
    <t>Akzo Nobel</t>
  </si>
  <si>
    <t>PELLETS HAR SOJA - SBMP</t>
  </si>
  <si>
    <t>GRAIN OIL - GRNOIL</t>
  </si>
  <si>
    <t>LINO - LINSEED</t>
  </si>
  <si>
    <t>ARROZ - RICE</t>
  </si>
  <si>
    <t>PEL.GLUTEN MAÍZ - CGFP</t>
  </si>
  <si>
    <t>aceite soja</t>
  </si>
  <si>
    <t>aceite girasol</t>
  </si>
  <si>
    <t>San Benito</t>
  </si>
  <si>
    <r>
      <t>DIAMANTE</t>
    </r>
    <r>
      <rPr>
        <sz val="8"/>
        <rFont val="Arial Narrow"/>
        <family val="2"/>
      </rPr>
      <t xml:space="preserve"> (Cargill SACI)</t>
    </r>
  </si>
  <si>
    <t>Elevator Pier SA</t>
  </si>
  <si>
    <t>Alianza G2</t>
  </si>
  <si>
    <t>SUBPRO-DUCTOS</t>
  </si>
  <si>
    <t>Punta Alvear (Cargill SACI)</t>
  </si>
  <si>
    <t>SFO</t>
  </si>
  <si>
    <t>BAGGED SUGAR</t>
  </si>
  <si>
    <t>MAGNESITA</t>
  </si>
  <si>
    <t>ESCOBAR</t>
  </si>
  <si>
    <t>BUENOS AIRES</t>
  </si>
  <si>
    <t>MAR DEL PLATA</t>
  </si>
  <si>
    <t>NECOCHEA</t>
  </si>
  <si>
    <t>BAHÍA BLANCA</t>
  </si>
  <si>
    <t>Terminal Bahía Blanca S.A.</t>
  </si>
  <si>
    <t>TOTAL</t>
  </si>
  <si>
    <t>Terminal 6 (T6 S.A.)</t>
  </si>
  <si>
    <t>Quebracho (Cargill SACI)</t>
  </si>
  <si>
    <t>Nidera (Nidera S.A.)</t>
  </si>
  <si>
    <t>ACA SL (Asoc. Coop. Arg.)</t>
  </si>
  <si>
    <t>Vicentín (Vicentín SAIC)</t>
  </si>
  <si>
    <t>Pampa (Bunge Argentina S.A.)</t>
  </si>
  <si>
    <t>Dempa (Bunge Argentina S.A.)</t>
  </si>
  <si>
    <t>Ex Unidades 1 y 2 (Serv. Portuarios S.A.)</t>
  </si>
  <si>
    <t>Galvan Terminal (OMHSA)</t>
  </si>
  <si>
    <t>En toneladas</t>
  </si>
  <si>
    <t>Terbasa (Terminal Buenos Aires S.A.)</t>
  </si>
  <si>
    <t>TRIGO</t>
  </si>
  <si>
    <t>MAÍZ</t>
  </si>
  <si>
    <t>SORGO</t>
  </si>
  <si>
    <t>SOJA</t>
  </si>
  <si>
    <t>CEBADA</t>
  </si>
  <si>
    <t>PELLETS SOJA</t>
  </si>
  <si>
    <t>HARINA SOJA</t>
  </si>
  <si>
    <t>ACEITE SOJA</t>
  </si>
  <si>
    <t>ACEITE GIRASOL</t>
  </si>
  <si>
    <t>Sumadas a la de Subproductos</t>
  </si>
  <si>
    <t>OTROS PROD.</t>
  </si>
  <si>
    <t>Sumadas a otros productos</t>
  </si>
  <si>
    <t>Term.Puerto San Nicolás (Serv.Portuarios SA)</t>
  </si>
  <si>
    <t>HARINA/ PELL.TRG</t>
  </si>
  <si>
    <r>
      <t xml:space="preserve">PUERTO </t>
    </r>
    <r>
      <rPr>
        <sz val="8"/>
        <rFont val="Arial Narrow"/>
        <family val="2"/>
      </rPr>
      <t>/ Terminal (Titular)</t>
    </r>
  </si>
  <si>
    <r>
      <t>SANTA FE</t>
    </r>
    <r>
      <rPr>
        <sz val="8"/>
        <rFont val="Arial Narrow"/>
        <family val="2"/>
      </rPr>
      <t xml:space="preserve"> (Ente Adm. Pto. Santa Fe)</t>
    </r>
  </si>
  <si>
    <t>Terminal Dreyfus Gral. Lagos (Louis Dreyfus)</t>
  </si>
  <si>
    <t>Desde:</t>
  </si>
  <si>
    <t>Hasta:</t>
  </si>
  <si>
    <t>ETHANOL</t>
  </si>
  <si>
    <t>GRAIN</t>
  </si>
  <si>
    <t>Navíos Terminal</t>
  </si>
  <si>
    <t>FERTILIZERS</t>
  </si>
  <si>
    <t>BAUXITA</t>
  </si>
  <si>
    <t>DISCH FERTILIZERS</t>
  </si>
  <si>
    <t>TQSA 4/5</t>
  </si>
  <si>
    <t>TQSA 6</t>
  </si>
  <si>
    <t>Open Berth 10</t>
  </si>
  <si>
    <t>OTROS ACEITES</t>
  </si>
  <si>
    <t>PELLETS GIRASOL - SFP</t>
  </si>
  <si>
    <t>SUBPRODUCTOS - BYP</t>
  </si>
  <si>
    <t>CLINKER / CEMENTO</t>
  </si>
  <si>
    <t>IFO</t>
  </si>
  <si>
    <t>Dreyfus Terminal</t>
  </si>
  <si>
    <r>
      <t>RAMALLO</t>
    </r>
    <r>
      <rPr>
        <sz val="8"/>
        <rFont val="Arial Narrow"/>
        <family val="2"/>
      </rPr>
      <t xml:space="preserve"> </t>
    </r>
  </si>
  <si>
    <t>Bunge Terminal</t>
  </si>
  <si>
    <t>Bunge Fertilizantes</t>
  </si>
  <si>
    <t>DISCH GRAL CARGO</t>
  </si>
  <si>
    <t>MZ (P)</t>
  </si>
  <si>
    <t>SB (P)</t>
  </si>
  <si>
    <t>WH (P)</t>
  </si>
  <si>
    <t>SP (P)</t>
  </si>
  <si>
    <t>productos otros origen</t>
  </si>
  <si>
    <t>SM (P)</t>
  </si>
  <si>
    <t>NUEVA PALMIRA (URUGUAY)</t>
  </si>
  <si>
    <t>PROD O. ORIGEN.</t>
  </si>
  <si>
    <t>SM (B)</t>
  </si>
  <si>
    <t>SBMP (B)</t>
  </si>
  <si>
    <t>WH (U)</t>
  </si>
  <si>
    <t>SBO (P)</t>
  </si>
  <si>
    <t>MZ (U)</t>
  </si>
  <si>
    <t>BARLEY (U)</t>
  </si>
  <si>
    <t>SB (U)</t>
  </si>
  <si>
    <t>SBO (B)</t>
  </si>
  <si>
    <t>SBMP (P)</t>
  </si>
  <si>
    <t>GIRASOL - SUN</t>
  </si>
  <si>
    <t>GAS OIL</t>
  </si>
  <si>
    <t>SULFURO - DISCH SULPHUR</t>
  </si>
  <si>
    <t>SBA</t>
  </si>
  <si>
    <t>SULFURO - SULPHUR</t>
  </si>
  <si>
    <t>Elaborado sobre la base de datos de la agencia marítima NABSA. www.nabsa.com.ar. Otros Prod. Incluye:  HSS, cártamo, malta, cebada, maíz flint, algodón, arroz, lino, lecitina, glicerina, arveja, colza, girasol, gluten.</t>
  </si>
  <si>
    <t>DISCH PROJECT</t>
  </si>
  <si>
    <t>Renova</t>
  </si>
  <si>
    <t>Dreyfus Timbúes</t>
  </si>
  <si>
    <t>AC.MANÍ - GRNDNUT OIL</t>
  </si>
  <si>
    <t>Open Berth</t>
  </si>
  <si>
    <t>Delta Dock</t>
  </si>
  <si>
    <t>DISCH BASE OIL</t>
  </si>
  <si>
    <t>LUBOILS</t>
  </si>
  <si>
    <t>DISCH FUEL OIL</t>
  </si>
  <si>
    <t>DISCH LUBOILS</t>
  </si>
  <si>
    <t>DISCH GLYCERINE</t>
  </si>
  <si>
    <t>GLICERINA - GLYCERINE</t>
  </si>
  <si>
    <t>ACEITE DE COLZA - RSO</t>
  </si>
  <si>
    <t>HSFO</t>
  </si>
  <si>
    <t>DISCH IFO</t>
  </si>
  <si>
    <t>GRAPEOIL - ACEITE UVA</t>
  </si>
  <si>
    <t>ALTA PROT - HIP</t>
  </si>
  <si>
    <t>BAJA PROT. - LOWP</t>
  </si>
  <si>
    <t>FROZEN MEAT - CARNE CONG.</t>
  </si>
  <si>
    <t>ACEITE CARTAMO - SAFFOIL</t>
  </si>
  <si>
    <t>ACEITES VEGET. - VGO</t>
  </si>
  <si>
    <t>ACEITE ALGODON - CTTNOIL</t>
  </si>
  <si>
    <t>PELL. AFR. TRIGO - WHBP</t>
  </si>
  <si>
    <t>MONTEVIDEO (URUGUAY)</t>
  </si>
  <si>
    <t>Pier 6-7</t>
  </si>
  <si>
    <t>Pier 8-9</t>
  </si>
  <si>
    <t>Pier 1-2</t>
  </si>
  <si>
    <t>Fiorucci International</t>
  </si>
  <si>
    <t>PELLETS HAR SOJA - SBM</t>
  </si>
  <si>
    <t>SAN PEDRO</t>
  </si>
  <si>
    <t>Pier 1 Berth 0</t>
  </si>
  <si>
    <t>Arauco Argentina (T6 S.A.)</t>
  </si>
  <si>
    <t>DISCH TSP</t>
  </si>
  <si>
    <t>Pierhead Elevator</t>
  </si>
  <si>
    <t>COFCO Argentina</t>
  </si>
  <si>
    <t>Terminal Granelera Obrinel</t>
  </si>
  <si>
    <t>Transf. Stat. Don Miguel</t>
  </si>
  <si>
    <t>T.F.A. - Fertilizantes (Cargill SACI)</t>
  </si>
  <si>
    <t>Profértil Terminal</t>
  </si>
  <si>
    <t>TSP</t>
  </si>
  <si>
    <t>DISCH UAN</t>
  </si>
  <si>
    <t>WOOD PULP</t>
  </si>
  <si>
    <t>mes</t>
  </si>
  <si>
    <t>Total general</t>
  </si>
  <si>
    <t>Suma de tonelaje</t>
  </si>
  <si>
    <t>MANGANESE</t>
  </si>
  <si>
    <t>DISCH SIDER PROD</t>
  </si>
  <si>
    <t>ANP/South Section</t>
  </si>
  <si>
    <t>TGU/ANP North</t>
  </si>
  <si>
    <t>Terminal Puerto Rosario</t>
  </si>
  <si>
    <t>DISCH DAP</t>
  </si>
  <si>
    <t>SIDER PROD</t>
  </si>
  <si>
    <t>LECITINA - LECITHIN</t>
  </si>
  <si>
    <t>PELLETS GIRASOL - SFMP</t>
  </si>
  <si>
    <t>DISCH MAP</t>
  </si>
  <si>
    <t>PELLETS GIRASOL - SFSP</t>
  </si>
  <si>
    <t>DISCH NAPHTHA</t>
  </si>
  <si>
    <t>NAPHTHA</t>
  </si>
  <si>
    <t>Pier 3-4-5</t>
  </si>
  <si>
    <t>ADM Agro</t>
  </si>
  <si>
    <t>Acindar S.A.</t>
  </si>
  <si>
    <t>Pier B</t>
  </si>
  <si>
    <t>Unidad VII</t>
  </si>
  <si>
    <t>ANP/North Section</t>
  </si>
  <si>
    <t>Situación en puertos argentinos al 20/12/17. Buques cargando y por cargar.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</si>
</sst>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9"/>
      <name val="Helvetica-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Helvetica-Narrow"/>
      <family val="2"/>
    </font>
    <font>
      <b/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Helvetica-Narrow"/>
      <family val="2"/>
    </font>
    <font>
      <b/>
      <sz val="8"/>
      <name val="Helvetica-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14"/>
      <name val="Frutiger-Bold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8" fillId="0" borderId="0"/>
    <xf numFmtId="0" fontId="2" fillId="0" borderId="0"/>
  </cellStyleXfs>
  <cellXfs count="126">
    <xf numFmtId="0" fontId="0" fillId="0" borderId="0" xfId="0"/>
    <xf numFmtId="0" fontId="3" fillId="0" borderId="1" xfId="5" applyFont="1" applyBorder="1" applyAlignment="1">
      <alignment horizontal="left"/>
    </xf>
    <xf numFmtId="0" fontId="5" fillId="0" borderId="1" xfId="5" applyFont="1" applyBorder="1" applyAlignment="1">
      <alignment horizontal="centerContinuous"/>
    </xf>
    <xf numFmtId="0" fontId="3" fillId="0" borderId="0" xfId="5" applyFont="1"/>
    <xf numFmtId="0" fontId="5" fillId="0" borderId="0" xfId="5" applyFont="1"/>
    <xf numFmtId="3" fontId="3" fillId="0" borderId="0" xfId="5" applyNumberFormat="1" applyFont="1"/>
    <xf numFmtId="0" fontId="3" fillId="0" borderId="0" xfId="5" applyFont="1" applyBorder="1" applyAlignment="1"/>
    <xf numFmtId="0" fontId="3" fillId="0" borderId="0" xfId="5" applyFont="1" applyAlignment="1"/>
    <xf numFmtId="0" fontId="5" fillId="0" borderId="0" xfId="5" applyFont="1" applyBorder="1"/>
    <xf numFmtId="0" fontId="3" fillId="0" borderId="0" xfId="5" applyFont="1" applyBorder="1"/>
    <xf numFmtId="0" fontId="7" fillId="0" borderId="0" xfId="5" applyFont="1" applyBorder="1" applyAlignment="1"/>
    <xf numFmtId="0" fontId="7" fillId="0" borderId="0" xfId="5" applyFont="1" applyAlignment="1"/>
    <xf numFmtId="0" fontId="7" fillId="0" borderId="0" xfId="5" applyFont="1" applyBorder="1" applyAlignment="1">
      <alignment vertical="center"/>
    </xf>
    <xf numFmtId="0" fontId="3" fillId="0" borderId="1" xfId="5" applyFont="1" applyFill="1" applyBorder="1" applyAlignment="1">
      <alignment horizontal="left"/>
    </xf>
    <xf numFmtId="0" fontId="5" fillId="0" borderId="0" xfId="5" applyFont="1" applyFill="1" applyBorder="1"/>
    <xf numFmtId="0" fontId="3" fillId="0" borderId="0" xfId="5" applyFont="1" applyFill="1"/>
    <xf numFmtId="0" fontId="5" fillId="0" borderId="2" xfId="5" applyFont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10" fillId="0" borderId="3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right" vertical="center" wrapText="1"/>
    </xf>
    <xf numFmtId="0" fontId="9" fillId="0" borderId="3" xfId="5" applyFont="1" applyFill="1" applyBorder="1" applyAlignment="1">
      <alignment horizontal="right" vertical="center" wrapText="1"/>
    </xf>
    <xf numFmtId="3" fontId="10" fillId="0" borderId="0" xfId="5" applyNumberFormat="1" applyFont="1" applyBorder="1" applyAlignment="1"/>
    <xf numFmtId="3" fontId="10" fillId="0" borderId="0" xfId="5" applyNumberFormat="1" applyFont="1" applyFill="1" applyBorder="1" applyAlignment="1"/>
    <xf numFmtId="3" fontId="9" fillId="0" borderId="0" xfId="5" applyNumberFormat="1" applyFont="1" applyFill="1" applyBorder="1" applyAlignment="1"/>
    <xf numFmtId="0" fontId="5" fillId="0" borderId="2" xfId="5" applyFont="1" applyBorder="1" applyAlignment="1">
      <alignment horizontal="right"/>
    </xf>
    <xf numFmtId="0" fontId="9" fillId="0" borderId="0" xfId="5" applyFont="1" applyBorder="1" applyAlignment="1">
      <alignment horizontal="centerContinuous"/>
    </xf>
    <xf numFmtId="0" fontId="3" fillId="2" borderId="4" xfId="5" applyFont="1" applyFill="1" applyBorder="1"/>
    <xf numFmtId="0" fontId="10" fillId="0" borderId="0" xfId="5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3" fontId="9" fillId="0" borderId="0" xfId="5" applyNumberFormat="1" applyFont="1" applyBorder="1" applyAlignment="1"/>
    <xf numFmtId="0" fontId="3" fillId="3" borderId="4" xfId="5" applyFont="1" applyFill="1" applyBorder="1"/>
    <xf numFmtId="3" fontId="10" fillId="0" borderId="5" xfId="5" applyNumberFormat="1" applyFont="1" applyFill="1" applyBorder="1" applyAlignment="1"/>
    <xf numFmtId="0" fontId="10" fillId="0" borderId="6" xfId="5" applyFont="1" applyBorder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0" fillId="0" borderId="6" xfId="5" applyFont="1" applyFill="1" applyBorder="1" applyAlignment="1">
      <alignment horizontal="left" vertical="center"/>
    </xf>
    <xf numFmtId="3" fontId="10" fillId="0" borderId="6" xfId="5" applyNumberFormat="1" applyFont="1" applyFill="1" applyBorder="1" applyAlignment="1"/>
    <xf numFmtId="3" fontId="10" fillId="0" borderId="6" xfId="5" applyNumberFormat="1" applyFont="1" applyBorder="1" applyAlignment="1"/>
    <xf numFmtId="3" fontId="10" fillId="0" borderId="7" xfId="5" applyNumberFormat="1" applyFont="1" applyFill="1" applyBorder="1" applyAlignment="1"/>
    <xf numFmtId="3" fontId="11" fillId="0" borderId="0" xfId="5" applyNumberFormat="1" applyFont="1" applyFill="1"/>
    <xf numFmtId="3" fontId="11" fillId="0" borderId="0" xfId="5" applyNumberFormat="1" applyFont="1"/>
    <xf numFmtId="3" fontId="10" fillId="0" borderId="8" xfId="5" applyNumberFormat="1" applyFont="1" applyBorder="1" applyAlignment="1"/>
    <xf numFmtId="3" fontId="10" fillId="0" borderId="5" xfId="5" applyNumberFormat="1" applyFont="1" applyBorder="1" applyAlignment="1"/>
    <xf numFmtId="3" fontId="10" fillId="0" borderId="9" xfId="5" applyNumberFormat="1" applyFont="1" applyBorder="1" applyAlignment="1"/>
    <xf numFmtId="3" fontId="10" fillId="0" borderId="10" xfId="5" applyNumberFormat="1" applyFont="1" applyFill="1" applyBorder="1" applyAlignment="1"/>
    <xf numFmtId="3" fontId="10" fillId="0" borderId="11" xfId="5" applyNumberFormat="1" applyFont="1" applyFill="1" applyBorder="1" applyAlignment="1"/>
    <xf numFmtId="3" fontId="10" fillId="0" borderId="9" xfId="5" applyNumberFormat="1" applyFont="1" applyFill="1" applyBorder="1" applyAlignment="1"/>
    <xf numFmtId="3" fontId="12" fillId="0" borderId="0" xfId="5" applyNumberFormat="1" applyFont="1" applyBorder="1" applyAlignment="1"/>
    <xf numFmtId="3" fontId="10" fillId="0" borderId="10" xfId="5" applyNumberFormat="1" applyFont="1" applyBorder="1" applyAlignment="1"/>
    <xf numFmtId="3" fontId="11" fillId="0" borderId="0" xfId="5" applyNumberFormat="1" applyFont="1" applyFill="1" applyBorder="1" applyAlignment="1"/>
    <xf numFmtId="3" fontId="12" fillId="0" borderId="0" xfId="5" applyNumberFormat="1" applyFont="1" applyFill="1" applyBorder="1" applyAlignment="1"/>
    <xf numFmtId="0" fontId="12" fillId="0" borderId="0" xfId="5" applyFont="1" applyBorder="1" applyAlignment="1">
      <alignment vertical="center"/>
    </xf>
    <xf numFmtId="3" fontId="10" fillId="0" borderId="12" xfId="5" applyNumberFormat="1" applyFont="1" applyFill="1" applyBorder="1" applyAlignment="1"/>
    <xf numFmtId="3" fontId="10" fillId="0" borderId="13" xfId="5" applyNumberFormat="1" applyFont="1" applyFill="1" applyBorder="1" applyAlignment="1"/>
    <xf numFmtId="0" fontId="3" fillId="0" borderId="0" xfId="5" applyFont="1" applyFill="1" applyBorder="1" applyAlignment="1"/>
    <xf numFmtId="164" fontId="6" fillId="0" borderId="2" xfId="5" applyNumberFormat="1" applyFont="1" applyBorder="1" applyAlignment="1">
      <alignment horizontal="center"/>
    </xf>
    <xf numFmtId="3" fontId="9" fillId="0" borderId="10" xfId="5" applyNumberFormat="1" applyFont="1" applyFill="1" applyBorder="1" applyAlignment="1"/>
    <xf numFmtId="3" fontId="9" fillId="0" borderId="5" xfId="5" applyNumberFormat="1" applyFont="1" applyFill="1" applyBorder="1" applyAlignment="1"/>
    <xf numFmtId="3" fontId="9" fillId="0" borderId="9" xfId="5" applyNumberFormat="1" applyFont="1" applyFill="1" applyBorder="1" applyAlignment="1"/>
    <xf numFmtId="3" fontId="9" fillId="0" borderId="14" xfId="5" applyNumberFormat="1" applyFont="1" applyFill="1" applyBorder="1" applyAlignment="1"/>
    <xf numFmtId="3" fontId="3" fillId="0" borderId="0" xfId="5" applyNumberFormat="1" applyFont="1" applyFill="1"/>
    <xf numFmtId="3" fontId="9" fillId="0" borderId="0" xfId="5" applyNumberFormat="1" applyFont="1"/>
    <xf numFmtId="3" fontId="14" fillId="0" borderId="0" xfId="0" applyNumberFormat="1" applyFont="1"/>
    <xf numFmtId="3" fontId="3" fillId="0" borderId="1" xfId="5" applyNumberFormat="1" applyFont="1" applyBorder="1" applyAlignment="1">
      <alignment horizontal="left"/>
    </xf>
    <xf numFmtId="0" fontId="13" fillId="0" borderId="0" xfId="0" applyFont="1"/>
    <xf numFmtId="0" fontId="10" fillId="0" borderId="3" xfId="5" applyFont="1" applyBorder="1" applyAlignment="1">
      <alignment vertical="center"/>
    </xf>
    <xf numFmtId="3" fontId="10" fillId="0" borderId="3" xfId="5" applyNumberFormat="1" applyFont="1" applyFill="1" applyBorder="1" applyAlignment="1"/>
    <xf numFmtId="0" fontId="3" fillId="4" borderId="15" xfId="5" applyFont="1" applyFill="1" applyBorder="1" applyAlignment="1">
      <alignment horizontal="center"/>
    </xf>
    <xf numFmtId="0" fontId="3" fillId="4" borderId="16" xfId="5" applyFont="1" applyFill="1" applyBorder="1" applyAlignment="1">
      <alignment horizontal="center"/>
    </xf>
    <xf numFmtId="0" fontId="9" fillId="0" borderId="17" xfId="5" applyFont="1" applyBorder="1" applyAlignment="1">
      <alignment horizontal="right" vertical="center" wrapText="1"/>
    </xf>
    <xf numFmtId="3" fontId="10" fillId="0" borderId="14" xfId="5" applyNumberFormat="1" applyFont="1" applyBorder="1" applyAlignment="1"/>
    <xf numFmtId="3" fontId="10" fillId="0" borderId="14" xfId="5" applyNumberFormat="1" applyFont="1" applyFill="1" applyBorder="1" applyAlignment="1"/>
    <xf numFmtId="3" fontId="10" fillId="0" borderId="17" xfId="5" applyNumberFormat="1" applyFont="1" applyFill="1" applyBorder="1" applyAlignment="1"/>
    <xf numFmtId="3" fontId="5" fillId="0" borderId="0" xfId="5" applyNumberFormat="1" applyFont="1"/>
    <xf numFmtId="3" fontId="5" fillId="0" borderId="0" xfId="5" applyNumberFormat="1" applyFont="1" applyFill="1"/>
    <xf numFmtId="0" fontId="5" fillId="0" borderId="0" xfId="5" applyFont="1" applyFill="1"/>
    <xf numFmtId="0" fontId="9" fillId="0" borderId="0" xfId="0" applyFont="1" applyFill="1" applyAlignment="1">
      <alignment horizontal="left"/>
    </xf>
    <xf numFmtId="0" fontId="9" fillId="0" borderId="1" xfId="5" applyFont="1" applyBorder="1" applyAlignment="1">
      <alignment horizontal="right"/>
    </xf>
    <xf numFmtId="0" fontId="3" fillId="5" borderId="18" xfId="5" applyFont="1" applyFill="1" applyBorder="1" applyAlignment="1"/>
    <xf numFmtId="0" fontId="3" fillId="5" borderId="15" xfId="5" applyFont="1" applyFill="1" applyBorder="1" applyAlignment="1"/>
    <xf numFmtId="0" fontId="3" fillId="5" borderId="16" xfId="5" applyFont="1" applyFill="1" applyBorder="1" applyAlignment="1"/>
    <xf numFmtId="0" fontId="2" fillId="0" borderId="0" xfId="0" applyFont="1"/>
    <xf numFmtId="0" fontId="3" fillId="4" borderId="19" xfId="5" applyFont="1" applyFill="1" applyBorder="1" applyAlignment="1">
      <alignment horizontal="left"/>
    </xf>
    <xf numFmtId="0" fontId="4" fillId="5" borderId="20" xfId="5" applyFont="1" applyFill="1" applyBorder="1" applyAlignment="1">
      <alignment horizontal="right" vertical="center" wrapText="1"/>
    </xf>
    <xf numFmtId="0" fontId="4" fillId="5" borderId="21" xfId="5" applyFont="1" applyFill="1" applyBorder="1" applyAlignment="1">
      <alignment horizontal="right" vertical="center" wrapText="1"/>
    </xf>
    <xf numFmtId="0" fontId="4" fillId="5" borderId="22" xfId="5" applyFont="1" applyFill="1" applyBorder="1" applyAlignment="1">
      <alignment horizontal="right" vertical="center" wrapText="1"/>
    </xf>
    <xf numFmtId="0" fontId="4" fillId="4" borderId="21" xfId="5" applyFont="1" applyFill="1" applyBorder="1" applyAlignment="1">
      <alignment horizontal="right" vertical="center" wrapText="1"/>
    </xf>
    <xf numFmtId="0" fontId="4" fillId="6" borderId="21" xfId="5" applyFont="1" applyFill="1" applyBorder="1" applyAlignment="1">
      <alignment horizontal="right" vertical="center" wrapText="1"/>
    </xf>
    <xf numFmtId="0" fontId="4" fillId="7" borderId="23" xfId="5" applyFont="1" applyFill="1" applyBorder="1" applyAlignment="1">
      <alignment horizontal="right" vertical="center" wrapText="1"/>
    </xf>
    <xf numFmtId="0" fontId="4" fillId="7" borderId="21" xfId="5" applyFont="1" applyFill="1" applyBorder="1" applyAlignment="1">
      <alignment horizontal="right" vertical="center" wrapText="1"/>
    </xf>
    <xf numFmtId="0" fontId="4" fillId="2" borderId="21" xfId="5" applyFont="1" applyFill="1" applyBorder="1" applyAlignment="1">
      <alignment horizontal="right" vertical="center" wrapText="1"/>
    </xf>
    <xf numFmtId="0" fontId="4" fillId="3" borderId="22" xfId="5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right" vertical="center" wrapText="1"/>
    </xf>
    <xf numFmtId="0" fontId="4" fillId="8" borderId="21" xfId="5" applyFont="1" applyFill="1" applyBorder="1" applyAlignment="1">
      <alignment horizontal="right" vertical="center" wrapText="1"/>
    </xf>
    <xf numFmtId="0" fontId="4" fillId="9" borderId="21" xfId="5" applyFont="1" applyFill="1" applyBorder="1" applyAlignment="1">
      <alignment horizontal="right" vertical="center" wrapText="1"/>
    </xf>
    <xf numFmtId="0" fontId="4" fillId="9" borderId="24" xfId="5" applyFont="1" applyFill="1" applyBorder="1" applyAlignment="1">
      <alignment horizontal="right" vertical="center" wrapText="1"/>
    </xf>
    <xf numFmtId="0" fontId="16" fillId="2" borderId="21" xfId="5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pivotButton="1" applyBorder="1"/>
    <xf numFmtId="0" fontId="0" fillId="0" borderId="26" xfId="0" applyBorder="1"/>
    <xf numFmtId="0" fontId="0" fillId="0" borderId="25" xfId="0" pivotButton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0" fillId="0" borderId="28" xfId="0" applyNumberFormat="1" applyBorder="1"/>
    <xf numFmtId="3" fontId="0" fillId="0" borderId="27" xfId="0" applyNumberFormat="1" applyBorder="1"/>
    <xf numFmtId="3" fontId="0" fillId="0" borderId="26" xfId="0" applyNumberFormat="1" applyBorder="1"/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3" fontId="0" fillId="0" borderId="33" xfId="0" applyNumberFormat="1" applyBorder="1"/>
    <xf numFmtId="3" fontId="0" fillId="0" borderId="0" xfId="0" applyNumberFormat="1"/>
    <xf numFmtId="3" fontId="0" fillId="0" borderId="34" xfId="0" applyNumberFormat="1" applyBorder="1"/>
    <xf numFmtId="0" fontId="17" fillId="0" borderId="1" xfId="5" applyFont="1" applyBorder="1" applyAlignment="1"/>
    <xf numFmtId="0" fontId="3" fillId="8" borderId="15" xfId="5" quotePrefix="1" applyFont="1" applyFill="1" applyBorder="1"/>
    <xf numFmtId="0" fontId="3" fillId="9" borderId="15" xfId="5" quotePrefix="1" applyFont="1" applyFill="1" applyBorder="1"/>
    <xf numFmtId="0" fontId="3" fillId="9" borderId="35" xfId="5" quotePrefix="1" applyFont="1" applyFill="1" applyBorder="1"/>
    <xf numFmtId="0" fontId="3" fillId="7" borderId="19" xfId="5" quotePrefix="1" applyFont="1" applyFill="1" applyBorder="1" applyAlignment="1">
      <alignment horizontal="left"/>
    </xf>
    <xf numFmtId="0" fontId="3" fillId="7" borderId="15" xfId="5" quotePrefix="1" applyFont="1" applyFill="1" applyBorder="1" applyAlignment="1">
      <alignment horizontal="left"/>
    </xf>
    <xf numFmtId="0" fontId="3" fillId="6" borderId="19" xfId="5" applyFont="1" applyFill="1" applyBorder="1" applyAlignment="1">
      <alignment horizontal="center"/>
    </xf>
    <xf numFmtId="0" fontId="3" fillId="6" borderId="15" xfId="5" applyFont="1" applyFill="1" applyBorder="1" applyAlignment="1">
      <alignment horizontal="center"/>
    </xf>
    <xf numFmtId="0" fontId="3" fillId="6" borderId="16" xfId="5" applyFont="1" applyFill="1" applyBorder="1" applyAlignment="1">
      <alignment horizontal="center"/>
    </xf>
    <xf numFmtId="0" fontId="4" fillId="0" borderId="4" xfId="5" applyFont="1" applyBorder="1" applyAlignment="1">
      <alignment horizontal="left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Normal_Vapores para el Semana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92.168.15.210/DIYEE%20-%20IYEE/Privado/Vapores/Buques%20a%20la%20carga2017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ré Emilce - BCR" refreshedDate="42944.430947222223" createdVersion="4" refreshedVersion="4" minRefreshableVersion="3" recordCount="781">
  <cacheSource type="worksheet">
    <worksheetSource ref="A1:M55538" sheet="BaseDatos" r:id="rId2"/>
  </cacheSource>
  <cacheFields count="13">
    <cacheField name="Fecha inf" numFmtId="0">
      <sharedItems containsNonDate="0" containsDate="1" containsString="0" containsBlank="1" minDate="2017-07-05T00:00:00" maxDate="2017-07-27T00:00:00"/>
    </cacheField>
    <cacheField name="Zona" numFmtId="0">
      <sharedItems containsBlank="1" count="5">
        <s v="BA"/>
        <s v="SBA"/>
        <s v="UR"/>
        <s v="URU"/>
        <m/>
      </sharedItems>
    </cacheField>
    <cacheField name="Puerto" numFmtId="0">
      <sharedItems containsBlank="1"/>
    </cacheField>
    <cacheField name="terminal" numFmtId="0">
      <sharedItems containsBlank="1"/>
    </cacheField>
    <cacheField name="Buque" numFmtId="0">
      <sharedItems containsBlank="1"/>
    </cacheField>
    <cacheField name="Estado" numFmtId="0">
      <sharedItems containsBlank="1"/>
    </cacheField>
    <cacheField name="fecha" numFmtId="0">
      <sharedItems containsNonDate="0" containsDate="1" containsString="0" containsBlank="1" minDate="2017-06-04T00:00:00" maxDate="2017-09-28T00:00:00"/>
    </cacheField>
    <cacheField name="mes" numFmtId="0">
      <sharedItems containsString="0" containsBlank="1" containsNumber="1" containsInteger="1" minValue="1" maxValue="12" count="11">
        <n v="7"/>
        <n v="6"/>
        <n v="8"/>
        <n v="9"/>
        <m/>
        <n v="5" u="1"/>
        <n v="2" u="1"/>
        <n v="1" u="1"/>
        <n v="3" u="1"/>
        <n v="4" u="1"/>
        <n v="12" u="1"/>
      </sharedItems>
    </cacheField>
    <cacheField name="producto" numFmtId="0">
      <sharedItems containsBlank="1" count="160">
        <s v="DISCH GAS OIL"/>
        <s v="DISCH SODIUM CARBONATE"/>
        <s v="MZ"/>
        <s v="DISCH AMN"/>
        <s v="SBM"/>
        <s v="SV"/>
        <s v="DISCH ULSD"/>
        <s v="DISCH COAL"/>
        <s v="DISCH UREA"/>
        <s v="DISCH FERTILIZERS"/>
        <s v="DISCH MINERALS"/>
        <s v="DISCH SIDER PROD"/>
        <s v="CITRUS"/>
        <s v="SFO"/>
        <s v="SB"/>
        <s v="WH"/>
        <s v="MZ FLINT"/>
        <s v="MINERALS"/>
        <s v="SHP"/>
        <s v="NASH"/>
        <s v="BIO"/>
        <s v="SBO"/>
        <s v="SBO (P)"/>
        <s v="RSBO"/>
        <s v="DSICH FERTILIZERS"/>
        <s v="DISCH KMAG"/>
        <s v="SBMP"/>
        <s v="SBM (P)"/>
        <s v="SB (P)"/>
        <s v="GLYCERINE"/>
        <s v="LECITHIN"/>
        <s v="BARLEY (U)"/>
        <s v="SB (U)"/>
        <s v="WOOD PULP"/>
        <s v="DISCH LUBOILS"/>
        <s v="STEEL PRODS"/>
        <s v="SUNP"/>
        <s v="BARLEY"/>
        <s v="ACID OIL"/>
        <s v="MZ OIL"/>
        <s v="SO"/>
        <s v="DISCH METHANOL"/>
        <s v="SBM (B)"/>
        <s v="RICE (U)"/>
        <s v="DISCH PETCOKE"/>
        <s v="DISCH SODA ASH"/>
        <s v="DISCH ZINC"/>
        <s v="DISCH PROCK"/>
        <s v="GAS OIL"/>
        <s v="BENZENE"/>
        <s v="RICE IN BULK"/>
        <s v="MALT"/>
        <s v="DISCH CSS"/>
        <s v="SBO (B)"/>
        <s v="SBMP (P)"/>
        <s v="LECITYNE"/>
        <s v="DISCH UAN"/>
        <s v="SBM (U)"/>
        <s v="DISCH SODIUM SULPHATE"/>
        <s v="DISCH CLINKER"/>
        <s v="DISCH MEG"/>
        <s v="DISCH BASE OIL"/>
        <s v="DISCH UREA "/>
        <s v="DISCH LIMESTONE"/>
        <s v="UREA"/>
        <s v="SFMP"/>
        <s v="MANGANESE"/>
        <s v="SFSP"/>
        <s v="DISCH MAP"/>
        <s v="MZ (P)"/>
        <s v="DISCH SALT"/>
        <m/>
        <s v="MANGANESO" u="1"/>
        <s v="DISCH STEEL PROD" u="1"/>
        <s v="FORESTRY PRODS" u="1"/>
        <s v="DDGS" u="1"/>
        <s v="RICE (P)" u="1"/>
        <s v="DISCH DAP" u="1"/>
        <s v="DISCH SLEEPERS" u="1"/>
        <s v="DISCH CARGO PROJECT" u="1"/>
        <s v="DISCH SULPH" u="1"/>
        <s v="DISCH CLINKERS" u="1"/>
        <s v="GRNOIL" u="1"/>
        <s v="SP (P)" u="1"/>
        <s v="DISCH GASOLINE" u="1"/>
        <s v="LOGS" u="1"/>
        <s v="DISH SBO (P)" u="1"/>
        <s v="DISCH FUEL OIL" u="1"/>
        <s v="DISCH COILS" u="1"/>
        <s v="DISCH SULPHUR " u="1"/>
        <s v="SM" u="1"/>
        <s v="STEEL PIPES" u="1"/>
        <s v="SAFFOIL" u="1"/>
        <s v="DISCH NAPTHA" u="1"/>
        <s v="CPCN" u="1"/>
        <s v="COILS" u="1"/>
        <s v="DISCH GASOIL" u="1"/>
        <s v="DISCH PROJECT CARGO" u="1"/>
        <s v="CLINKER" u="1"/>
        <s v="DISCH CEMENT SLEEPERS" u="1"/>
        <s v="SUGAR" u="1"/>
        <s v="CORNOIL" u="1"/>
        <s v="DISCH SBO (P)" u="1"/>
        <s v="DISCH SLABS" u="1"/>
        <s v="DISCH CHROMITE MINERAL" u="1"/>
        <s v="DISCH MINERAL OIL" u="1"/>
        <s v="DISCH SODA" u="1"/>
        <s v="CGM " u="1"/>
        <s v="SP (H)" u="1"/>
        <s v="GASOIL" u="1"/>
        <s v="RAW SUGAR" u="1"/>
        <s v="DISCH USLD" u="1"/>
        <s v="DISCH MES S9" u="1"/>
        <s v="DISCH GASOLINA" u="1"/>
        <s v="DISCH LIQ FERTILIZERS" u="1"/>
        <s v="SMP" u="1"/>
        <s v="DISCH BITUMEN" u="1"/>
        <s v="BAGGED RICE" u="1"/>
        <s v="DISCH NAPHTHA" u="1"/>
        <s v="METHANOL" u="1"/>
        <s v="SM (P)" u="1"/>
        <s v="DISCH MAGNESITE" u="1"/>
        <s v="RCOTTONOIL" u="1"/>
        <s v="VGO" u="1"/>
        <s v="SSP" u="1"/>
        <s v="DISCH SULPHURUR" u="1"/>
        <s v="DISCH SULPHURIC ACID" u="1"/>
        <s v="SFO " u="1"/>
        <s v="ORGANIC PRODS IN BULK" u="1"/>
        <s v="DISCH WAGONS" u="1"/>
        <s v="DISCH CHEMICALS" u="1"/>
        <s v="DISCH ULSD/DISCH GAS OIL" u="1"/>
        <s v="DISCH SIDER PRODS" u="1"/>
        <s v="DISCH STEEL PRODS" u="1"/>
        <s v="SM (B)" u="1"/>
        <s v="MZOIL" u="1"/>
        <s v="DISCH GYPSUM" u="1"/>
        <s v="DISCH MZ (P)" u="1"/>
        <s v="DISCH TBC" u="1"/>
        <s v="DISCH SULPHUR" u="1"/>
        <s v="SBO HO" u="1"/>
        <s v="DISCH DIESEL OIL" u="1"/>
        <s v="TBC" u="1"/>
        <s v="DISCH RAILS" u="1"/>
        <s v="RICE" u="1"/>
        <s v="DISCH NAPHTHA/GAS OIL" u="1"/>
        <s v="SFP" u="1"/>
        <s v="SALT" u="1"/>
        <s v="CIT PLTS" u="1"/>
        <s v="NZ" u="1"/>
        <s v="RICE " u="1"/>
        <s v="WH (U)" u="1"/>
        <s v="SMP (P)" u="1"/>
        <s v="FERTILIZERS" u="1"/>
        <s v="SBM (P/SB (P)" u="1"/>
        <s v="FUEL OIL" u="1"/>
        <s v="DISCH GLYCERINE" u="1"/>
        <s v="SIDER PRODS" u="1"/>
        <s v="DISCH PHOSROCK" u="1"/>
        <s v="DISCH SULPHUR ACID" u="1"/>
      </sharedItems>
    </cacheField>
    <cacheField name="tonelaje" numFmtId="0">
      <sharedItems containsString="0" containsBlank="1" containsNumber="1" minValue="500" maxValue="69300"/>
    </cacheField>
    <cacheField name="Exportador" numFmtId="0">
      <sharedItems containsBlank="1"/>
    </cacheField>
    <cacheField name="Destino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">
  <r>
    <d v="2017-07-05T00:00:00"/>
    <x v="0"/>
    <s v="CAMPANA"/>
    <s v="AXION ENERGY"/>
    <s v="ARDMORE SEAMASTER"/>
    <s v="ETA REC"/>
    <d v="2017-07-05T00:00:00"/>
    <x v="0"/>
    <x v="0"/>
    <n v="16400"/>
    <s v="AXION"/>
    <s v="ARGENTINA"/>
    <m/>
  </r>
  <r>
    <d v="2017-07-05T00:00:00"/>
    <x v="0"/>
    <s v="CAMPANA"/>
    <s v="MARIPASA"/>
    <s v="AELOS"/>
    <s v="ETF"/>
    <d v="2017-07-05T00:00:00"/>
    <x v="0"/>
    <x v="1"/>
    <n v="6000"/>
    <s v="VARIOUS"/>
    <s v="ARGENTINA"/>
    <m/>
  </r>
  <r>
    <d v="2017-07-05T00:00:00"/>
    <x v="0"/>
    <s v="LIMA"/>
    <s v="DELTA DOCK"/>
    <s v="ANJELIQUE D"/>
    <s v="ETF"/>
    <d v="2017-07-04T00:00:00"/>
    <x v="0"/>
    <x v="2"/>
    <n v="30000"/>
    <s v="COFCO"/>
    <s v="EGYPT"/>
    <m/>
  </r>
  <r>
    <d v="2017-07-05T00:00:00"/>
    <x v="0"/>
    <s v="LIMA"/>
    <s v="DELTA DOCK"/>
    <s v="CL ANTWERP"/>
    <s v="ETF"/>
    <d v="2017-07-05T00:00:00"/>
    <x v="0"/>
    <x v="3"/>
    <n v="9900"/>
    <s v="VARIOUS"/>
    <s v="ARGENTINA"/>
    <m/>
  </r>
  <r>
    <d v="2017-07-05T00:00:00"/>
    <x v="0"/>
    <s v="LIMA"/>
    <s v="TERMINAL DEL GUAZU"/>
    <s v="AZTECA"/>
    <s v="ETF"/>
    <d v="2017-07-07T00:00:00"/>
    <x v="0"/>
    <x v="4"/>
    <n v="27005"/>
    <s v="ERCSA"/>
    <m/>
    <m/>
  </r>
  <r>
    <d v="2017-07-05T00:00:00"/>
    <x v="0"/>
    <s v="LIMA"/>
    <s v="TERMINAL DEL GUAZU"/>
    <s v="UNDERDOG"/>
    <s v="ETA REC"/>
    <d v="2017-07-13T00:00:00"/>
    <x v="0"/>
    <x v="5"/>
    <n v="35000"/>
    <s v="CHS"/>
    <m/>
    <m/>
  </r>
  <r>
    <d v="2017-07-05T00:00:00"/>
    <x v="0"/>
    <s v="PARANA GUAZU"/>
    <s v="RIO PARANA GUAZU"/>
    <s v="ELKA SIRIUS"/>
    <s v="ETF"/>
    <d v="2017-07-07T00:00:00"/>
    <x v="0"/>
    <x v="0"/>
    <n v="24500"/>
    <s v="VARIOUS"/>
    <s v="ARGENTINA"/>
    <m/>
  </r>
  <r>
    <d v="2017-07-05T00:00:00"/>
    <x v="0"/>
    <s v="PARANA GUAZU"/>
    <s v="RIO PARANA GUAZU"/>
    <s v="YUKONG STAR"/>
    <s v="ETF"/>
    <d v="2017-07-05T00:00:00"/>
    <x v="0"/>
    <x v="6"/>
    <n v="15000"/>
    <s v="VARIOUS"/>
    <s v="ARGENTINA"/>
    <m/>
  </r>
  <r>
    <d v="2017-07-05T00:00:00"/>
    <x v="0"/>
    <s v="RAMALLO"/>
    <s v="GLENCORE XSTORAGE TERMINAL"/>
    <s v="BORA BORA"/>
    <s v="ETF"/>
    <d v="2017-07-05T00:00:00"/>
    <x v="0"/>
    <x v="0"/>
    <n v="21250"/>
    <m/>
    <m/>
    <m/>
  </r>
  <r>
    <d v="2017-07-05T00:00:00"/>
    <x v="0"/>
    <s v="SAN NICOLAS"/>
    <s v="CENTRAL TERMICA"/>
    <s v="OCEAN LYON"/>
    <s v="ETF"/>
    <d v="2017-07-08T00:00:00"/>
    <x v="0"/>
    <x v="7"/>
    <n v="47000"/>
    <m/>
    <s v="ARGENTINA"/>
    <m/>
  </r>
  <r>
    <d v="2017-07-05T00:00:00"/>
    <x v="0"/>
    <s v="SAN NICOLAS"/>
    <s v="NEW PORT WHARF"/>
    <s v="ARGENMAR MISTRAL"/>
    <s v="ETF"/>
    <d v="2017-07-08T00:00:00"/>
    <x v="0"/>
    <x v="8"/>
    <n v="19715"/>
    <m/>
    <s v="ARGENTINA"/>
    <m/>
  </r>
  <r>
    <d v="2017-07-05T00:00:00"/>
    <x v="0"/>
    <s v="SAN NICOLAS"/>
    <s v="NEW PORT WHARF"/>
    <s v="FADELSIA"/>
    <s v="AT ROADS"/>
    <d v="2017-07-05T00:00:00"/>
    <x v="0"/>
    <x v="9"/>
    <n v="2484"/>
    <m/>
    <s v="ARGENTINA"/>
    <m/>
  </r>
  <r>
    <d v="2017-07-05T00:00:00"/>
    <x v="0"/>
    <s v="SAN NICOLAS"/>
    <s v="NEW PORT WHARF"/>
    <s v="STRATEGIC ENDEAVOUR"/>
    <s v="ETR SLZ"/>
    <d v="2017-07-12T00:00:00"/>
    <x v="0"/>
    <x v="9"/>
    <n v="10000"/>
    <m/>
    <m/>
    <m/>
  </r>
  <r>
    <d v="2017-07-05T00:00:00"/>
    <x v="0"/>
    <s v="SAN NICOLAS"/>
    <s v="NEW PORT WHARF"/>
    <s v="TIWAI POINT"/>
    <s v="ETA SNIC"/>
    <d v="2017-07-06T00:00:00"/>
    <x v="0"/>
    <x v="9"/>
    <n v="4950"/>
    <m/>
    <s v="ARGENTINA"/>
    <m/>
  </r>
  <r>
    <d v="2017-07-05T00:00:00"/>
    <x v="0"/>
    <s v="SAN NICOLAS"/>
    <s v="SIDERAR S.A.I.C."/>
    <s v="CAPETAN COSTAS S"/>
    <s v="ETF"/>
    <d v="2017-07-08T00:00:00"/>
    <x v="0"/>
    <x v="10"/>
    <n v="48397"/>
    <m/>
    <s v="ARGENTINA"/>
    <m/>
  </r>
  <r>
    <d v="2017-07-05T00:00:00"/>
    <x v="0"/>
    <s v="SAN NICOLAS"/>
    <s v="SIDERAR S.A.I.C."/>
    <s v="ISABELA ISLAND"/>
    <s v="ETF"/>
    <d v="2017-07-04T00:00:00"/>
    <x v="0"/>
    <x v="11"/>
    <n v="6145"/>
    <m/>
    <s v="ARGENTINA"/>
    <m/>
  </r>
  <r>
    <d v="2017-07-05T00:00:00"/>
    <x v="0"/>
    <s v="SAN NICOLAS"/>
    <s v="SIDERAR S.A.I.C."/>
    <s v="OCEAN EAGLE"/>
    <s v="ETF"/>
    <d v="2017-07-05T00:00:00"/>
    <x v="0"/>
    <x v="7"/>
    <n v="46490"/>
    <m/>
    <s v="ARGENTINA"/>
    <m/>
  </r>
  <r>
    <d v="2017-07-05T00:00:00"/>
    <x v="0"/>
    <s v="SAN PEDRO"/>
    <s v="PIERHEAD ELEVATOR"/>
    <s v="WILD COSMOS"/>
    <s v="ETF"/>
    <d v="2017-07-07T00:00:00"/>
    <x v="0"/>
    <x v="12"/>
    <n v="5500"/>
    <s v="VARIOUS"/>
    <s v="NETHERLANDS/RUSSIA"/>
    <m/>
  </r>
  <r>
    <d v="2017-07-05T00:00:00"/>
    <x v="0"/>
    <s v="ZARATE"/>
    <s v="TERMINAL LAS PALMAS"/>
    <s v="DRAKO"/>
    <s v="ETA REC"/>
    <d v="2017-07-18T00:00:00"/>
    <x v="0"/>
    <x v="2"/>
    <n v="16000"/>
    <s v="BUNGE"/>
    <s v="SOUTH AFRICA"/>
    <m/>
  </r>
  <r>
    <d v="2017-07-05T00:00:00"/>
    <x v="1"/>
    <s v="BAHIA BLANCA"/>
    <s v="CARGILL TERMINAL"/>
    <s v="ALEJANDRO"/>
    <s v="ETA BB"/>
    <d v="2017-07-07T00:00:00"/>
    <x v="0"/>
    <x v="13"/>
    <n v="6150"/>
    <s v="CARGILL"/>
    <s v="PERU/ECUADOR"/>
    <m/>
  </r>
  <r>
    <d v="2017-07-05T00:00:00"/>
    <x v="1"/>
    <s v="BAHIA BLANCA"/>
    <s v="CARGILL TERMINAL"/>
    <s v="MAERSK ETIENNE"/>
    <s v="ETA BB"/>
    <d v="2017-07-08T00:00:00"/>
    <x v="0"/>
    <x v="13"/>
    <n v="14000"/>
    <s v="CARGILL"/>
    <s v="IRAK"/>
    <m/>
  </r>
  <r>
    <d v="2017-07-05T00:00:00"/>
    <x v="1"/>
    <s v="BAHIA BLANCA"/>
    <s v="CARGILL TERMINAL"/>
    <s v="MARBELLA"/>
    <s v="ETA BB"/>
    <d v="2017-07-05T00:00:00"/>
    <x v="0"/>
    <x v="2"/>
    <n v="20000"/>
    <s v="CARGILL"/>
    <s v="VIETNAM"/>
    <m/>
  </r>
  <r>
    <d v="2017-07-05T00:00:00"/>
    <x v="1"/>
    <s v="BAHIA BLANCA"/>
    <s v="CARGILL TERMINAL"/>
    <s v="PEGASUS"/>
    <s v="ETF"/>
    <d v="2017-07-06T00:00:00"/>
    <x v="0"/>
    <x v="4"/>
    <n v="18500"/>
    <s v="CARGILL"/>
    <s v="INDONESIA"/>
    <m/>
  </r>
  <r>
    <d v="2017-07-05T00:00:00"/>
    <x v="1"/>
    <s v="BAHIA BLANCA"/>
    <s v="CARGILL TERMINAL"/>
    <s v="SONGA GENESIS"/>
    <s v="ETA BB"/>
    <d v="2017-07-18T00:00:00"/>
    <x v="0"/>
    <x v="4"/>
    <n v="22000"/>
    <s v="CARGILL"/>
    <s v="VIETNAM"/>
    <m/>
  </r>
  <r>
    <d v="2017-07-05T00:00:00"/>
    <x v="1"/>
    <s v="BAHIA BLANCA"/>
    <s v="CARGILL TERMINAL"/>
    <s v="YU ZHU FENG"/>
    <s v="AT ROADS"/>
    <d v="2017-07-05T00:00:00"/>
    <x v="0"/>
    <x v="14"/>
    <n v="28000"/>
    <s v="CARGILL"/>
    <s v="CHINA"/>
    <m/>
  </r>
  <r>
    <d v="2017-07-05T00:00:00"/>
    <x v="1"/>
    <s v="BAHIA BLANCA"/>
    <s v="DREYFUS TERMINAL"/>
    <s v="BALTIA "/>
    <s v="ETA BB"/>
    <d v="2017-07-16T00:00:00"/>
    <x v="0"/>
    <x v="14"/>
    <n v="20000"/>
    <s v="LDC"/>
    <s v="CHINA"/>
    <m/>
  </r>
  <r>
    <d v="2017-07-05T00:00:00"/>
    <x v="1"/>
    <s v="BAHIA BLANCA"/>
    <s v="DREYFUS TERMINAL"/>
    <s v="KING COFFEE"/>
    <s v="ETF"/>
    <d v="2017-07-05T00:00:00"/>
    <x v="0"/>
    <x v="15"/>
    <n v="25000"/>
    <s v="LDC"/>
    <s v="BRAZIL"/>
    <m/>
  </r>
  <r>
    <d v="2017-07-05T00:00:00"/>
    <x v="1"/>
    <s v="BAHIA BLANCA"/>
    <s v="DREYFUS TERMINAL"/>
    <s v="YASA NESLIHAN"/>
    <s v="AT ROADS"/>
    <d v="2017-07-05T00:00:00"/>
    <x v="0"/>
    <x v="14"/>
    <n v="30460"/>
    <s v="LDC"/>
    <s v="CHINA"/>
    <m/>
  </r>
  <r>
    <d v="2017-07-05T00:00:00"/>
    <x v="1"/>
    <s v="BAHIA BLANCA"/>
    <s v="L.PIEDRABUENA/TOEPFER TERMINAL"/>
    <s v="GREAT WEALTH"/>
    <s v="ETF"/>
    <d v="2017-07-07T00:00:00"/>
    <x v="0"/>
    <x v="14"/>
    <n v="20000"/>
    <s v="ADM"/>
    <s v="CHINA"/>
    <m/>
  </r>
  <r>
    <d v="2017-07-05T00:00:00"/>
    <x v="1"/>
    <s v="BAHIA BLANCA"/>
    <s v="L.PIEDRABUENA/TOEPFER TERMINAL"/>
    <s v="PRABHU SUMAT"/>
    <s v="ETA BB"/>
    <d v="2017-07-20T00:00:00"/>
    <x v="0"/>
    <x v="2"/>
    <n v="22000"/>
    <s v="ADM"/>
    <m/>
    <m/>
  </r>
  <r>
    <d v="2017-07-05T00:00:00"/>
    <x v="1"/>
    <s v="BAHIA BLANCA"/>
    <s v="OMHSA TERMINAL"/>
    <s v="RBD CAPRI"/>
    <s v="ETF"/>
    <d v="2017-07-07T00:00:00"/>
    <x v="0"/>
    <x v="2"/>
    <n v="18000"/>
    <s v="OMHSA"/>
    <s v="VIETNAM"/>
    <m/>
  </r>
  <r>
    <d v="2017-07-05T00:00:00"/>
    <x v="1"/>
    <s v="BAHIA BLANCA"/>
    <s v="TERMINAL BAHIA BLANCA"/>
    <s v="BARI BULK"/>
    <s v="AT ROADS"/>
    <d v="2017-07-05T00:00:00"/>
    <x v="0"/>
    <x v="2"/>
    <n v="22000"/>
    <s v="ACA"/>
    <s v="VIETNAM"/>
    <m/>
  </r>
  <r>
    <d v="2017-07-05T00:00:00"/>
    <x v="1"/>
    <s v="BAHIA BLANCA"/>
    <s v="TERMINAL BAHIA BLANCA"/>
    <s v="YU HONG"/>
    <s v="ETF"/>
    <d v="2017-07-06T00:00:00"/>
    <x v="0"/>
    <x v="2"/>
    <n v="22500"/>
    <s v="NIDERA"/>
    <s v="VIETNAM"/>
    <m/>
  </r>
  <r>
    <d v="2017-07-05T00:00:00"/>
    <x v="1"/>
    <s v="NECOCHEA"/>
    <s v="A.C.A."/>
    <s v="BELLEMAR"/>
    <s v="ETF"/>
    <d v="2017-07-06T00:00:00"/>
    <x v="0"/>
    <x v="2"/>
    <n v="18700"/>
    <s v="CHS"/>
    <s v="VIETNAM"/>
    <m/>
  </r>
  <r>
    <d v="2017-07-05T00:00:00"/>
    <x v="1"/>
    <s v="NECOCHEA"/>
    <s v="A.C.A."/>
    <s v="TENACITY"/>
    <s v="AT ROADS"/>
    <d v="2017-07-05T00:00:00"/>
    <x v="0"/>
    <x v="15"/>
    <n v="15750"/>
    <s v="BUNGE"/>
    <s v="BRAZIL"/>
    <m/>
  </r>
  <r>
    <d v="2017-07-05T00:00:00"/>
    <x v="1"/>
    <s v="NECOCHEA"/>
    <s v="OPEN BERTH 10"/>
    <s v="DRAGONGATE"/>
    <s v="ETF"/>
    <d v="2017-07-07T00:00:00"/>
    <x v="0"/>
    <x v="9"/>
    <n v="25975"/>
    <s v="NIDERA/CHS"/>
    <s v="ARGENTINA"/>
    <m/>
  </r>
  <r>
    <d v="2017-07-05T00:00:00"/>
    <x v="1"/>
    <s v="NECOCHEA"/>
    <s v="OPEN BERTH 12"/>
    <s v="PUNTA QUILLA"/>
    <s v="ETA NEC"/>
    <d v="2017-07-07T00:00:00"/>
    <x v="0"/>
    <x v="0"/>
    <n v="9500"/>
    <s v="CENTRALES DE LA COSTA"/>
    <m/>
    <m/>
  </r>
  <r>
    <d v="2017-07-05T00:00:00"/>
    <x v="1"/>
    <s v="NECOCHEA"/>
    <s v="PIER 1 BERTH 0"/>
    <s v="MAERSK ETIENNE"/>
    <s v="ETF"/>
    <d v="2017-07-06T00:00:00"/>
    <x v="0"/>
    <x v="13"/>
    <n v="18000"/>
    <s v="OMHSA"/>
    <s v="IRAK"/>
    <m/>
  </r>
  <r>
    <d v="2017-07-05T00:00:00"/>
    <x v="1"/>
    <s v="NECOCHEA"/>
    <s v="PIER 1 BERTH 0"/>
    <s v="SAKURA GLORY"/>
    <s v="AT ROADS"/>
    <d v="2017-07-05T00:00:00"/>
    <x v="0"/>
    <x v="2"/>
    <n v="15000"/>
    <s v="LDC"/>
    <s v="VIETNAM"/>
    <m/>
  </r>
  <r>
    <d v="2017-07-05T00:00:00"/>
    <x v="1"/>
    <s v="NECOCHEA"/>
    <s v="TQSA 4/5"/>
    <s v="GREAT MIND"/>
    <s v="ETF"/>
    <d v="2017-07-08T00:00:00"/>
    <x v="0"/>
    <x v="14"/>
    <n v="69300"/>
    <s v="LDC"/>
    <s v="CHINA"/>
    <m/>
  </r>
  <r>
    <d v="2017-07-05T00:00:00"/>
    <x v="2"/>
    <s v="ROSARIO"/>
    <s v="DREYFUS"/>
    <s v="IVS NORTH BERWICK"/>
    <s v="ETA LAG"/>
    <d v="2017-07-05T00:00:00"/>
    <x v="0"/>
    <x v="2"/>
    <n v="15000"/>
    <s v="LIVESTOCK"/>
    <s v="MAURITIUS"/>
    <m/>
  </r>
  <r>
    <d v="2017-07-05T00:00:00"/>
    <x v="2"/>
    <s v="ROSARIO"/>
    <s v="DREYFUS"/>
    <s v="MEDI YOKOHAMA"/>
    <s v="ETA REC"/>
    <d v="2017-07-06T00:00:00"/>
    <x v="0"/>
    <x v="2"/>
    <n v="40000"/>
    <s v="LDC"/>
    <s v="EGYPT"/>
    <m/>
  </r>
  <r>
    <d v="2017-07-05T00:00:00"/>
    <x v="2"/>
    <s v="ROSARIO"/>
    <s v="PUNTA ALVEAR"/>
    <s v="AQUA LADY"/>
    <s v="ETA ALV"/>
    <d v="2017-07-05T00:00:00"/>
    <x v="0"/>
    <x v="16"/>
    <n v="10070"/>
    <s v="CARGILL"/>
    <s v="POLAND"/>
    <m/>
  </r>
  <r>
    <d v="2017-07-05T00:00:00"/>
    <x v="2"/>
    <s v="ROSARIO"/>
    <s v="PUNTA ALVEAR"/>
    <s v="DEVONGATE"/>
    <s v="ETF"/>
    <d v="2017-07-06T00:00:00"/>
    <x v="0"/>
    <x v="2"/>
    <n v="44000"/>
    <s v="GRANELES"/>
    <s v="CHILE"/>
    <m/>
  </r>
  <r>
    <d v="2017-07-05T00:00:00"/>
    <x v="2"/>
    <s v="ROSARIO"/>
    <s v="PUNTA ALVEAR"/>
    <s v="NASCO PEARL"/>
    <s v="ETA ALV"/>
    <d v="2017-07-05T00:00:00"/>
    <x v="0"/>
    <x v="2"/>
    <n v="40000"/>
    <s v="OLAM"/>
    <s v="NIGERIA"/>
    <m/>
  </r>
  <r>
    <d v="2017-07-05T00:00:00"/>
    <x v="2"/>
    <s v="ROSARIO"/>
    <s v="TERMINAL PUERTO ROSARIO"/>
    <s v="SIKANIA"/>
    <s v="ETF"/>
    <d v="2017-07-08T00:00:00"/>
    <x v="0"/>
    <x v="17"/>
    <n v="40000"/>
    <s v="VALE"/>
    <s v="NETHERLANDS"/>
    <m/>
  </r>
  <r>
    <d v="2017-07-05T00:00:00"/>
    <x v="2"/>
    <s v="ROSARIO"/>
    <s v="TOEPFER ARROYO SECO"/>
    <s v="GNG CONCORD"/>
    <s v="ETF"/>
    <d v="2017-07-06T00:00:00"/>
    <x v="0"/>
    <x v="2"/>
    <n v="45000"/>
    <s v="ADM"/>
    <s v="EGYPT"/>
    <m/>
  </r>
  <r>
    <d v="2017-07-05T00:00:00"/>
    <x v="2"/>
    <s v="ROSARIO"/>
    <s v="TOEPFER ARROYO SECO"/>
    <s v="LAUSSANE"/>
    <s v="ETA REC"/>
    <d v="2017-07-09T00:00:00"/>
    <x v="0"/>
    <x v="2"/>
    <n v="45000"/>
    <s v="ADM"/>
    <s v="EGYPT"/>
    <m/>
  </r>
  <r>
    <d v="2017-07-05T00:00:00"/>
    <x v="2"/>
    <s v="ROSARIO"/>
    <s v="TOEPFER ARROYO SECO"/>
    <s v="NEMO"/>
    <s v="AT ROADS"/>
    <d v="2017-07-05T00:00:00"/>
    <x v="0"/>
    <x v="2"/>
    <n v="38500"/>
    <m/>
    <s v="ALGERIA"/>
    <m/>
  </r>
  <r>
    <d v="2017-07-05T00:00:00"/>
    <x v="2"/>
    <s v="ROSARIO"/>
    <s v="UNIT VI"/>
    <s v="CP SHANGHAI"/>
    <s v="AT ROADS"/>
    <d v="2017-07-05T00:00:00"/>
    <x v="0"/>
    <x v="2"/>
    <n v="42000"/>
    <s v="ADM"/>
    <s v="EGYPT"/>
    <m/>
  </r>
  <r>
    <d v="2017-07-05T00:00:00"/>
    <x v="2"/>
    <s v="ROSARIO"/>
    <s v="UNIT VI"/>
    <s v="NEW COSMOS"/>
    <s v="ETF"/>
    <d v="2017-07-07T00:00:00"/>
    <x v="0"/>
    <x v="14"/>
    <n v="40700"/>
    <s v="ADM"/>
    <s v="EGYPT"/>
    <m/>
  </r>
  <r>
    <d v="2017-07-05T00:00:00"/>
    <x v="2"/>
    <s v="ROSARIO"/>
    <s v="VILLA GOBERNADOR GALVEZ"/>
    <s v="DARIOS"/>
    <s v="AT REC"/>
    <d v="2017-07-05T00:00:00"/>
    <x v="0"/>
    <x v="2"/>
    <n v="44000"/>
    <s v="CARGILL"/>
    <s v="SAUDI ARABIA"/>
    <m/>
  </r>
  <r>
    <d v="2017-07-05T00:00:00"/>
    <x v="2"/>
    <s v="ROSARIO"/>
    <s v="VILLA GOBERNADOR GALVEZ"/>
    <s v="HUAYANG SPIRIT"/>
    <s v="ETF"/>
    <d v="2017-07-06T00:00:00"/>
    <x v="0"/>
    <x v="4"/>
    <n v="39000"/>
    <s v="CARGILL"/>
    <s v="UK"/>
    <m/>
  </r>
  <r>
    <d v="2017-07-05T00:00:00"/>
    <x v="2"/>
    <s v="ROSARIO"/>
    <s v="VILLA GOBERNADOR GALVEZ"/>
    <s v="HUAYANG SPIRIT"/>
    <s v="ETF"/>
    <d v="2017-07-06T00:00:00"/>
    <x v="0"/>
    <x v="18"/>
    <n v="16200"/>
    <s v="CARGILL"/>
    <s v="UK"/>
    <m/>
  </r>
  <r>
    <d v="2017-07-05T00:00:00"/>
    <x v="2"/>
    <s v="ROSARIO"/>
    <s v="VILLA GOBERNADOR GALVEZ"/>
    <s v="TR PRINCESS"/>
    <s v="ETA ALV"/>
    <d v="2017-07-06T00:00:00"/>
    <x v="0"/>
    <x v="4"/>
    <n v="43500"/>
    <m/>
    <m/>
    <m/>
  </r>
  <r>
    <d v="2017-07-05T00:00:00"/>
    <x v="2"/>
    <s v="SAN LORENZO"/>
    <s v="ACA"/>
    <s v="KING ISLAND"/>
    <s v="ETA REC"/>
    <d v="2017-07-11T00:00:00"/>
    <x v="0"/>
    <x v="2"/>
    <n v="27000"/>
    <s v="GLENCORE"/>
    <s v="MEXICO"/>
    <m/>
  </r>
  <r>
    <d v="2017-07-05T00:00:00"/>
    <x v="2"/>
    <s v="SAN LORENZO"/>
    <s v="AKZO NOBEL"/>
    <s v="CELSIUS MANILA"/>
    <s v="ETA REC"/>
    <d v="2017-07-10T00:00:00"/>
    <x v="0"/>
    <x v="19"/>
    <n v="2000"/>
    <s v="AKZO NOBEL"/>
    <s v="CHILE"/>
    <m/>
  </r>
  <r>
    <d v="2017-07-05T00:00:00"/>
    <x v="2"/>
    <s v="SAN LORENZO"/>
    <s v="AKZO NOBEL"/>
    <s v="STENAWECO ELEGANCE"/>
    <s v="ETF"/>
    <d v="2017-07-07T00:00:00"/>
    <x v="0"/>
    <x v="20"/>
    <n v="31860"/>
    <s v="TAGRAY"/>
    <s v="USA"/>
    <m/>
  </r>
  <r>
    <d v="2017-07-05T00:00:00"/>
    <x v="2"/>
    <s v="SAN LORENZO"/>
    <s v="ARAUCO ARGENTINA"/>
    <s v="CELSIUS MALAGA"/>
    <s v="ETA REC"/>
    <d v="2017-07-12T00:00:00"/>
    <x v="0"/>
    <x v="21"/>
    <n v="5000"/>
    <s v="ADM"/>
    <s v="PERU"/>
    <m/>
  </r>
  <r>
    <d v="2017-07-05T00:00:00"/>
    <x v="2"/>
    <s v="SAN LORENZO"/>
    <s v="ARAUCO ARGENTINA"/>
    <s v="MTM FAIRFIELD"/>
    <s v="AT REC"/>
    <d v="2017-07-04T00:00:00"/>
    <x v="0"/>
    <x v="21"/>
    <n v="5000"/>
    <s v="WILMAR"/>
    <s v="MOZAMBIQUE"/>
    <m/>
  </r>
  <r>
    <d v="2017-07-05T00:00:00"/>
    <x v="2"/>
    <s v="SAN LORENZO"/>
    <s v="ARAUCO ARGENTINA"/>
    <s v="SILVER ZOE"/>
    <s v="ETA SLZ"/>
    <d v="2017-07-05T00:00:00"/>
    <x v="0"/>
    <x v="22"/>
    <n v="31000"/>
    <s v="GLENCORE"/>
    <s v="INDIA"/>
    <m/>
  </r>
  <r>
    <d v="2017-07-05T00:00:00"/>
    <x v="2"/>
    <s v="SAN LORENZO"/>
    <s v="ARAUCO ARGENTINA"/>
    <s v="TORM GERD"/>
    <s v="ETF"/>
    <d v="2017-07-06T00:00:00"/>
    <x v="0"/>
    <x v="21"/>
    <n v="9500"/>
    <s v="LDC"/>
    <s v="INDIA"/>
    <m/>
  </r>
  <r>
    <d v="2017-07-05T00:00:00"/>
    <x v="2"/>
    <s v="SAN LORENZO"/>
    <s v="COFCO"/>
    <s v="GENCO OCEAN"/>
    <s v="ETF"/>
    <d v="2017-07-06T00:00:00"/>
    <x v="0"/>
    <x v="4"/>
    <n v="30000"/>
    <s v="SEABOARD"/>
    <s v="PERU"/>
    <m/>
  </r>
  <r>
    <d v="2017-07-05T00:00:00"/>
    <x v="2"/>
    <s v="SAN LORENZO"/>
    <s v="COFCO"/>
    <s v="ISABELA ISLAND"/>
    <s v="AT SNIC"/>
    <d v="2017-07-04T00:00:00"/>
    <x v="0"/>
    <x v="2"/>
    <n v="30000"/>
    <s v="COFCO"/>
    <s v="VENEZUELA"/>
    <m/>
  </r>
  <r>
    <d v="2017-07-05T00:00:00"/>
    <x v="2"/>
    <s v="SAN LORENZO"/>
    <s v="DEMPA"/>
    <s v="ALMIRANTE STORNI"/>
    <s v="ETR SLZ"/>
    <d v="2017-07-05T00:00:00"/>
    <x v="0"/>
    <x v="15"/>
    <n v="33000"/>
    <s v="DIAS BRANCO"/>
    <s v="BRAZIL"/>
    <m/>
  </r>
  <r>
    <d v="2017-07-05T00:00:00"/>
    <x v="2"/>
    <s v="SAN LORENZO"/>
    <s v="DEMPA"/>
    <s v="IRIS K"/>
    <s v="AT SNIC"/>
    <d v="2017-07-04T00:00:00"/>
    <x v="0"/>
    <x v="15"/>
    <n v="11000"/>
    <s v="BUNGE"/>
    <s v="BRAZIL"/>
    <m/>
  </r>
  <r>
    <d v="2017-07-05T00:00:00"/>
    <x v="2"/>
    <s v="SAN LORENZO"/>
    <s v="DEMPA"/>
    <s v="JUPITER"/>
    <s v="ETF"/>
    <d v="2017-07-05T00:00:00"/>
    <x v="0"/>
    <x v="23"/>
    <n v="5000"/>
    <s v="WARING"/>
    <s v="SOUTH AFRICA"/>
    <m/>
  </r>
  <r>
    <d v="2017-07-05T00:00:00"/>
    <x v="2"/>
    <s v="SAN LORENZO"/>
    <s v="DREYFUS TIMBUES"/>
    <s v="NORD IMABARI"/>
    <s v="ETR SNIC"/>
    <d v="2017-07-06T00:00:00"/>
    <x v="0"/>
    <x v="2"/>
    <n v="33000"/>
    <s v="FISWAY"/>
    <s v="MOROCCO"/>
    <m/>
  </r>
  <r>
    <d v="2017-07-05T00:00:00"/>
    <x v="2"/>
    <s v="SAN LORENZO"/>
    <s v="NIDERA"/>
    <s v="ATENI"/>
    <s v="ETF"/>
    <d v="2017-07-06T00:00:00"/>
    <x v="0"/>
    <x v="4"/>
    <n v="50000"/>
    <s v="NIDERA"/>
    <s v="THAILAND"/>
    <m/>
  </r>
  <r>
    <d v="2017-07-05T00:00:00"/>
    <x v="2"/>
    <s v="SAN LORENZO"/>
    <s v="NIDERA"/>
    <s v="DRAGONGATE"/>
    <s v="ETR SNIC"/>
    <d v="2017-07-13T00:00:00"/>
    <x v="0"/>
    <x v="24"/>
    <n v="4250"/>
    <s v="NIDERA"/>
    <s v="ARGENTINA"/>
    <m/>
  </r>
  <r>
    <d v="2017-07-05T00:00:00"/>
    <x v="2"/>
    <s v="SAN LORENZO"/>
    <s v="NIDERA"/>
    <s v="NORTHEN LIGHT"/>
    <s v="AT SNIC"/>
    <d v="2017-06-20T00:00:00"/>
    <x v="1"/>
    <x v="15"/>
    <n v="20000"/>
    <s v="NIDERA"/>
    <s v="BRAZIL"/>
    <m/>
  </r>
  <r>
    <d v="2017-07-05T00:00:00"/>
    <x v="2"/>
    <s v="SAN LORENZO"/>
    <s v="NIDERA"/>
    <s v="TIGER HARMONY"/>
    <s v="AT REC"/>
    <d v="2017-07-05T00:00:00"/>
    <x v="0"/>
    <x v="21"/>
    <n v="15000"/>
    <s v="NIDERA"/>
    <s v="VENEZUELA"/>
    <m/>
  </r>
  <r>
    <d v="2017-07-05T00:00:00"/>
    <x v="2"/>
    <s v="SAN LORENZO"/>
    <s v="PAMPA"/>
    <s v="LASER ACE"/>
    <s v="ETA REC"/>
    <d v="2017-07-07T00:00:00"/>
    <x v="0"/>
    <x v="4"/>
    <n v="25000"/>
    <s v="CROSSLAND"/>
    <s v="MALAYSIA"/>
    <m/>
  </r>
  <r>
    <d v="2017-07-05T00:00:00"/>
    <x v="2"/>
    <s v="SAN LORENZO"/>
    <s v="PROFERTIL TERMINAL"/>
    <s v="STRATEGIC ENDEAVOUR"/>
    <s v="ETF"/>
    <d v="2017-07-06T00:00:00"/>
    <x v="0"/>
    <x v="25"/>
    <n v="549"/>
    <s v="PROFERTIL"/>
    <s v="ARGENTINA"/>
    <m/>
  </r>
  <r>
    <d v="2017-07-05T00:00:00"/>
    <x v="2"/>
    <s v="SAN LORENZO"/>
    <s v="PROFERTIL TERMINAL"/>
    <s v="STRATEGIC ENDEAVOUR"/>
    <s v="ETF"/>
    <d v="2017-07-06T00:00:00"/>
    <x v="0"/>
    <x v="25"/>
    <n v="700"/>
    <s v="A.S.P."/>
    <s v="ARGENTINA"/>
    <m/>
  </r>
  <r>
    <d v="2017-07-05T00:00:00"/>
    <x v="2"/>
    <s v="SAN LORENZO"/>
    <s v="PROFERTIL TERMINAL"/>
    <s v="STRATEGIC ENDEAVOUR"/>
    <s v="ETF"/>
    <d v="2017-07-06T00:00:00"/>
    <x v="0"/>
    <x v="25"/>
    <n v="1100"/>
    <s v="YPF ARGENTINA"/>
    <s v="ARGENTINA"/>
    <m/>
  </r>
  <r>
    <d v="2017-07-05T00:00:00"/>
    <x v="2"/>
    <s v="SAN LORENZO"/>
    <s v="QUEBRACHO"/>
    <s v="KONKAR VENTURE"/>
    <s v="AT REC"/>
    <d v="2017-06-14T00:00:00"/>
    <x v="1"/>
    <x v="18"/>
    <n v="14400"/>
    <s v="IGMA"/>
    <s v="NETHERLANDS"/>
    <m/>
  </r>
  <r>
    <d v="2017-07-05T00:00:00"/>
    <x v="2"/>
    <s v="SAN LORENZO"/>
    <s v="QUEBRACHO"/>
    <s v="MINOAN FLAME"/>
    <s v="AT ROADS"/>
    <d v="2017-07-05T00:00:00"/>
    <x v="0"/>
    <x v="2"/>
    <n v="47099"/>
    <s v="CARGILL"/>
    <s v="KOREA"/>
    <m/>
  </r>
  <r>
    <d v="2017-07-05T00:00:00"/>
    <x v="2"/>
    <s v="SAN LORENZO"/>
    <s v="QUEBRACHO"/>
    <s v="TRADE WILL"/>
    <s v="ETF"/>
    <d v="2017-07-05T00:00:00"/>
    <x v="0"/>
    <x v="26"/>
    <n v="49304"/>
    <s v="CARGILL"/>
    <s v="IRAN"/>
    <m/>
  </r>
  <r>
    <d v="2017-07-05T00:00:00"/>
    <x v="2"/>
    <s v="SAN LORENZO"/>
    <s v="RENOVA"/>
    <s v="KING ISLAND"/>
    <s v="ETA REC"/>
    <d v="2017-07-11T00:00:00"/>
    <x v="0"/>
    <x v="18"/>
    <n v="6300"/>
    <s v="GLENCORE"/>
    <s v="MEXICO"/>
    <m/>
  </r>
  <r>
    <d v="2017-07-05T00:00:00"/>
    <x v="2"/>
    <s v="SAN LORENZO"/>
    <s v="RENOVA"/>
    <s v="LAN BAO HAI"/>
    <s v="AT ROADS"/>
    <d v="2017-07-05T00:00:00"/>
    <x v="0"/>
    <x v="4"/>
    <n v="24000"/>
    <s v="ADM"/>
    <s v="MOROCCO"/>
    <m/>
  </r>
  <r>
    <d v="2017-07-05T00:00:00"/>
    <x v="2"/>
    <s v="SAN LORENZO"/>
    <s v="RENOVA"/>
    <s v="LAN BAO HAI"/>
    <s v="AT ROADS"/>
    <d v="2017-07-05T00:00:00"/>
    <x v="0"/>
    <x v="18"/>
    <n v="6500"/>
    <s v="ADM"/>
    <s v="MOROCCO"/>
    <m/>
  </r>
  <r>
    <d v="2017-07-05T00:00:00"/>
    <x v="2"/>
    <s v="SAN LORENZO"/>
    <s v="RENOVA"/>
    <s v="OCEAN EAGLE"/>
    <s v="ETA REC"/>
    <d v="2017-07-07T00:00:00"/>
    <x v="0"/>
    <x v="4"/>
    <n v="42900"/>
    <s v="VICENTIN"/>
    <s v="SPAIN"/>
    <m/>
  </r>
  <r>
    <d v="2017-07-05T00:00:00"/>
    <x v="2"/>
    <s v="SAN LORENZO"/>
    <s v="RENOVA"/>
    <s v="OCEAN EAGLE"/>
    <s v="ETR SNIC"/>
    <d v="2017-07-07T00:00:00"/>
    <x v="0"/>
    <x v="18"/>
    <n v="7700"/>
    <s v="VICENTIN"/>
    <s v="SPAIN"/>
    <m/>
  </r>
  <r>
    <d v="2017-07-05T00:00:00"/>
    <x v="2"/>
    <s v="SAN LORENZO"/>
    <s v="RENOVA"/>
    <s v="ST CLEMENS"/>
    <s v="AT REC"/>
    <d v="2017-07-03T00:00:00"/>
    <x v="0"/>
    <x v="21"/>
    <n v="20000"/>
    <s v="GLENCORE"/>
    <s v="INDIA"/>
    <m/>
  </r>
  <r>
    <d v="2017-07-05T00:00:00"/>
    <x v="2"/>
    <s v="SAN LORENZO"/>
    <s v="SAN BENITO"/>
    <s v="IVS NORTH BERWICK"/>
    <s v="ETF"/>
    <d v="2017-07-06T00:00:00"/>
    <x v="0"/>
    <x v="2"/>
    <n v="11000"/>
    <s v="SETAF"/>
    <s v="MAURITIUS"/>
    <m/>
  </r>
  <r>
    <d v="2017-07-05T00:00:00"/>
    <x v="2"/>
    <s v="SAN LORENZO"/>
    <s v="SAN BENITO"/>
    <s v="IVS NORTH BERWICK"/>
    <s v="ETF"/>
    <d v="2017-07-06T00:00:00"/>
    <x v="0"/>
    <x v="26"/>
    <n v="4500"/>
    <s v="SETAF"/>
    <s v="MAURITIUS"/>
    <m/>
  </r>
  <r>
    <d v="2017-07-05T00:00:00"/>
    <x v="2"/>
    <s v="SAN LORENZO"/>
    <s v="SAN BENITO"/>
    <s v="IVS NORTH BERWICK"/>
    <s v="ETF"/>
    <d v="2017-07-06T00:00:00"/>
    <x v="0"/>
    <x v="18"/>
    <n v="1500"/>
    <s v="SETAF"/>
    <s v="MAURITIUS"/>
    <m/>
  </r>
  <r>
    <d v="2017-07-05T00:00:00"/>
    <x v="2"/>
    <s v="SAN LORENZO"/>
    <s v="SAN BENITO"/>
    <s v="KN FUTURE"/>
    <s v="ETA REC"/>
    <d v="2017-07-06T00:00:00"/>
    <x v="0"/>
    <x v="4"/>
    <n v="39000"/>
    <s v="A.P.L."/>
    <s v="NETHERLANDS"/>
    <m/>
  </r>
  <r>
    <d v="2017-07-05T00:00:00"/>
    <x v="2"/>
    <s v="SAN LORENZO"/>
    <s v="SAN BENITO"/>
    <s v="MAKENITA H"/>
    <s v="AT ROADS"/>
    <d v="2017-07-05T00:00:00"/>
    <x v="0"/>
    <x v="20"/>
    <n v="2500"/>
    <s v="YPF ARGENTINA"/>
    <m/>
    <m/>
  </r>
  <r>
    <d v="2017-07-05T00:00:00"/>
    <x v="2"/>
    <s v="SAN LORENZO"/>
    <s v="SAN BENITO"/>
    <s v="PAOLA BOTTIGLIERI"/>
    <s v="ETA REC"/>
    <d v="2017-07-07T00:00:00"/>
    <x v="0"/>
    <x v="4"/>
    <n v="50000"/>
    <s v="CJ INTL"/>
    <s v="VIETNAM"/>
    <m/>
  </r>
  <r>
    <d v="2017-07-05T00:00:00"/>
    <x v="2"/>
    <s v="SAN LORENZO"/>
    <s v="T.F.A."/>
    <s v="ARGENMAR MISTRAL"/>
    <s v="ETR SNIC"/>
    <d v="2017-07-08T00:00:00"/>
    <x v="0"/>
    <x v="8"/>
    <n v="8000"/>
    <s v="BUNGE/ACA"/>
    <s v="ARGENTINA"/>
    <m/>
  </r>
  <r>
    <d v="2017-07-05T00:00:00"/>
    <x v="2"/>
    <s v="SAN LORENZO"/>
    <s v="T6"/>
    <s v="AN CHANG"/>
    <s v="ETF"/>
    <d v="2017-07-04T00:00:00"/>
    <x v="0"/>
    <x v="2"/>
    <n v="32000"/>
    <s v="AGD"/>
    <s v="EGYPT"/>
    <m/>
  </r>
  <r>
    <d v="2017-07-05T00:00:00"/>
    <x v="2"/>
    <s v="SAN LORENZO"/>
    <s v="T6"/>
    <s v="AN CHANG"/>
    <s v="ETF"/>
    <d v="2017-07-07T00:00:00"/>
    <x v="0"/>
    <x v="4"/>
    <n v="12000"/>
    <s v="AGD"/>
    <s v="EGYPT"/>
    <m/>
  </r>
  <r>
    <d v="2017-07-05T00:00:00"/>
    <x v="2"/>
    <s v="SAN LORENZO"/>
    <s v="T6"/>
    <s v="ANDANTE"/>
    <s v="ETF"/>
    <d v="2017-07-07T00:00:00"/>
    <x v="0"/>
    <x v="27"/>
    <n v="14414"/>
    <s v="CEFETRA"/>
    <s v="UK"/>
    <m/>
  </r>
  <r>
    <d v="2017-07-05T00:00:00"/>
    <x v="2"/>
    <s v="SAN LORENZO"/>
    <s v="T6"/>
    <s v="ANDANTE"/>
    <s v="ETF"/>
    <d v="2017-07-07T00:00:00"/>
    <x v="0"/>
    <x v="18"/>
    <n v="15386"/>
    <s v="CEFETRA"/>
    <s v="UK"/>
    <m/>
  </r>
  <r>
    <d v="2017-07-05T00:00:00"/>
    <x v="2"/>
    <s v="SAN LORENZO"/>
    <s v="T6"/>
    <s v="PYREAS"/>
    <s v="ETA REC"/>
    <d v="2017-07-25T00:00:00"/>
    <x v="0"/>
    <x v="4"/>
    <n v="42000"/>
    <s v="CEFETRA"/>
    <s v="GERMANY"/>
    <m/>
  </r>
  <r>
    <d v="2017-07-05T00:00:00"/>
    <x v="2"/>
    <s v="SAN LORENZO"/>
    <s v="T6"/>
    <s v="YANGTZE CLASSIC"/>
    <s v="AT ROADS"/>
    <d v="2017-07-05T00:00:00"/>
    <x v="0"/>
    <x v="2"/>
    <n v="24000"/>
    <s v="BUNGE"/>
    <s v="SENEGAL"/>
    <m/>
  </r>
  <r>
    <d v="2017-07-05T00:00:00"/>
    <x v="2"/>
    <s v="SAN LORENZO"/>
    <s v="T6"/>
    <s v="YANGTZE CLASSIC"/>
    <s v="AT ROADS"/>
    <d v="2017-07-05T00:00:00"/>
    <x v="0"/>
    <x v="4"/>
    <n v="5000"/>
    <s v="BUNGE"/>
    <s v="SENEGAL"/>
    <m/>
  </r>
  <r>
    <d v="2017-07-05T00:00:00"/>
    <x v="2"/>
    <s v="SAN LORENZO"/>
    <s v="TRANSITO"/>
    <s v="EDWARD OLDENDORFF"/>
    <s v="ETF"/>
    <d v="2017-07-06T00:00:00"/>
    <x v="0"/>
    <x v="28"/>
    <n v="30000"/>
    <s v="ADM"/>
    <s v="GERMANY"/>
    <m/>
  </r>
  <r>
    <d v="2017-07-05T00:00:00"/>
    <x v="2"/>
    <s v="SAN LORENZO"/>
    <s v="VICENTIN"/>
    <s v="CHEMBULK MINNEAPOLIS"/>
    <s v="AT ROSARIO"/>
    <d v="2017-07-05T00:00:00"/>
    <x v="0"/>
    <x v="29"/>
    <n v="3000"/>
    <s v="C.L.P."/>
    <s v="USA"/>
    <m/>
  </r>
  <r>
    <d v="2017-07-05T00:00:00"/>
    <x v="2"/>
    <s v="SAN LORENZO"/>
    <s v="VICENTIN"/>
    <s v="CRIMSON EXPRESS"/>
    <s v="AT REC"/>
    <d v="2017-07-02T00:00:00"/>
    <x v="0"/>
    <x v="4"/>
    <n v="47500"/>
    <s v="GLENCORE"/>
    <s v="VIETNAM"/>
    <m/>
  </r>
  <r>
    <d v="2017-07-05T00:00:00"/>
    <x v="2"/>
    <s v="SAN LORENZO"/>
    <s v="VICENTIN"/>
    <s v="GIULIA I"/>
    <s v="AT REC"/>
    <d v="2017-07-03T00:00:00"/>
    <x v="0"/>
    <x v="4"/>
    <n v="31000"/>
    <s v="GLENCORE"/>
    <s v="ALGERIA"/>
    <m/>
  </r>
  <r>
    <d v="2017-07-05T00:00:00"/>
    <x v="2"/>
    <s v="SAN LORENZO"/>
    <s v="VICENTIN"/>
    <s v="GLOBETROTER"/>
    <s v="ETF"/>
    <d v="2017-07-06T00:00:00"/>
    <x v="0"/>
    <x v="2"/>
    <n v="30000"/>
    <s v="MIDSTAR"/>
    <s v="YEMEN"/>
    <m/>
  </r>
  <r>
    <d v="2017-07-05T00:00:00"/>
    <x v="2"/>
    <s v="SAN LORENZO"/>
    <s v="VICENTIN"/>
    <s v="MTM ANTWERP"/>
    <s v="AT ROADS"/>
    <d v="2017-07-05T00:00:00"/>
    <x v="0"/>
    <x v="29"/>
    <n v="2100"/>
    <s v="MARVESA"/>
    <s v="NETHERLANDS"/>
    <m/>
  </r>
  <r>
    <d v="2017-07-05T00:00:00"/>
    <x v="2"/>
    <s v="SAN LORENZO"/>
    <s v="VICENTIN"/>
    <s v="MTM ANTWERP"/>
    <s v="AT ROADS"/>
    <d v="2017-07-05T00:00:00"/>
    <x v="0"/>
    <x v="30"/>
    <n v="2000"/>
    <s v="MARVESA"/>
    <s v="NETHERLANDS"/>
    <m/>
  </r>
  <r>
    <d v="2017-07-05T00:00:00"/>
    <x v="2"/>
    <s v="SAN LORENZO"/>
    <s v="VICENTIN"/>
    <s v="RIGI VENTURE"/>
    <s v="ETA REC"/>
    <d v="2017-07-09T00:00:00"/>
    <x v="0"/>
    <x v="18"/>
    <n v="8000"/>
    <s v="GLENCORE"/>
    <s v="IRELAND"/>
    <m/>
  </r>
  <r>
    <d v="2017-07-05T00:00:00"/>
    <x v="2"/>
    <s v="SAN LORENZO"/>
    <s v="VICENTIN"/>
    <s v="SBI CONGA"/>
    <s v="ETA REC"/>
    <d v="2017-07-14T00:00:00"/>
    <x v="0"/>
    <x v="4"/>
    <n v="48500"/>
    <s v="CJ INTL"/>
    <s v="INDONESIA"/>
    <m/>
  </r>
  <r>
    <d v="2017-07-05T00:00:00"/>
    <x v="2"/>
    <s v="VILLA CONSTITUCION"/>
    <s v="ACINDAR S.A."/>
    <s v="AQUA LADY"/>
    <s v="ETF"/>
    <d v="2017-07-05T00:00:00"/>
    <x v="0"/>
    <x v="10"/>
    <n v="43887"/>
    <m/>
    <s v="ARGENTINA"/>
    <m/>
  </r>
  <r>
    <d v="2017-07-05T00:00:00"/>
    <x v="3"/>
    <s v="MONTEVIDEO"/>
    <s v="PIER 3-4-5"/>
    <s v="ZINA"/>
    <s v="ETF"/>
    <d v="2017-07-06T00:00:00"/>
    <x v="0"/>
    <x v="31"/>
    <n v="10500"/>
    <s v="MOSA"/>
    <s v="BRAZIL"/>
    <m/>
  </r>
  <r>
    <d v="2017-07-05T00:00:00"/>
    <x v="3"/>
    <s v="MONTEVIDEO"/>
    <s v="PIER 6-7"/>
    <s v="CANVASBACK"/>
    <s v="ETA MTVD ROADS"/>
    <d v="2017-07-06T00:00:00"/>
    <x v="0"/>
    <x v="9"/>
    <n v="5000"/>
    <s v="VARIOUS"/>
    <s v="URUGUAY"/>
    <m/>
  </r>
  <r>
    <d v="2017-07-05T00:00:00"/>
    <x v="3"/>
    <s v="NUEVA PALMIRA"/>
    <s v="FIORUCCI INTERNATIONAL"/>
    <s v="YUE GUAN FENG"/>
    <s v="ETA NPA ROADS"/>
    <d v="2017-07-05T00:00:00"/>
    <x v="0"/>
    <x v="28"/>
    <n v="20000"/>
    <s v="ADM PY"/>
    <s v="TURKEY"/>
    <m/>
  </r>
  <r>
    <d v="2017-07-05T00:00:00"/>
    <x v="3"/>
    <s v="NUEVA PALMIRA"/>
    <s v="NAVIOS TERMINAL"/>
    <s v="GENCO BAY"/>
    <s v="ETA NPA ROADS"/>
    <d v="2017-07-09T00:00:00"/>
    <x v="0"/>
    <x v="28"/>
    <n v="31500"/>
    <s v="SODRU"/>
    <s v="RUSSIA"/>
    <m/>
  </r>
  <r>
    <d v="2017-07-05T00:00:00"/>
    <x v="3"/>
    <s v="NUEVA PALMIRA"/>
    <s v="NAVIOS TERMINAL"/>
    <s v="GLORY NAVIGATOR"/>
    <s v="ETA NPA ROADS"/>
    <d v="2017-07-06T00:00:00"/>
    <x v="0"/>
    <x v="32"/>
    <n v="40000"/>
    <s v="LDC UY"/>
    <s v="CHINA"/>
    <m/>
  </r>
  <r>
    <d v="2017-07-05T00:00:00"/>
    <x v="3"/>
    <s v="NUEVA PALMIRA"/>
    <s v="NAVIOS TERMINAL"/>
    <s v="HARVEST RISING"/>
    <s v="ETF"/>
    <d v="2017-07-06T00:00:00"/>
    <x v="0"/>
    <x v="27"/>
    <n v="33000"/>
    <s v="ADM PY"/>
    <s v="PERU "/>
    <m/>
  </r>
  <r>
    <d v="2017-07-05T00:00:00"/>
    <x v="3"/>
    <s v="NUEVA PALMIRA"/>
    <s v="NAVIOS TERMINAL"/>
    <s v="UNDERDOG"/>
    <s v="ETA NPA ROADS"/>
    <d v="2017-07-14T00:00:00"/>
    <x v="0"/>
    <x v="32"/>
    <n v="38500"/>
    <s v="CHS UY"/>
    <m/>
    <m/>
  </r>
  <r>
    <d v="2017-07-05T00:00:00"/>
    <x v="3"/>
    <s v="NUEVA PALMIRA"/>
    <s v="ONTUR TERMINAL"/>
    <s v="LADY DEMET"/>
    <s v="ETF"/>
    <d v="2017-07-05T00:00:00"/>
    <x v="0"/>
    <x v="9"/>
    <n v="5066"/>
    <s v="FERTIMAX/DEKAL/NIDERA PY"/>
    <s v="NUEVA PALMIRA"/>
    <m/>
  </r>
  <r>
    <d v="2017-07-05T00:00:00"/>
    <x v="3"/>
    <s v="NUEVA PALMIRA"/>
    <s v="ONTUR TERMINAL"/>
    <s v="SAGA BEIJAFLOR"/>
    <s v="ETA NPA ROADS"/>
    <d v="2017-07-08T00:00:00"/>
    <x v="0"/>
    <x v="33"/>
    <n v="22000"/>
    <s v="UPM"/>
    <s v="CHINA"/>
    <m/>
  </r>
  <r>
    <d v="2017-07-05T00:00:00"/>
    <x v="3"/>
    <s v="NUEVA PALMIRA"/>
    <s v="ONTUR TERMINAL"/>
    <s v="SAGA PIONNER"/>
    <s v="ETA NPA ROADS"/>
    <d v="2017-07-10T00:00:00"/>
    <x v="0"/>
    <x v="33"/>
    <n v="30000"/>
    <s v="UPM"/>
    <s v="NETHERLANDS"/>
    <m/>
  </r>
  <r>
    <d v="2017-07-05T00:00:00"/>
    <x v="3"/>
    <s v="NUEVA PALMIRA"/>
    <s v="ONTUR TERMINAL"/>
    <s v="TBN"/>
    <s v="ETA NPA ROADS"/>
    <d v="2017-07-11T00:00:00"/>
    <x v="0"/>
    <x v="31"/>
    <n v="5000"/>
    <s v="AMBEV"/>
    <s v="BRAZIL"/>
    <m/>
  </r>
  <r>
    <d v="2017-07-05T00:00:00"/>
    <x v="3"/>
    <s v="NUEVA PALMIRA"/>
    <s v="TGU"/>
    <s v="RAEDA"/>
    <s v="ETF"/>
    <d v="2017-07-06T00:00:00"/>
    <x v="0"/>
    <x v="32"/>
    <n v="24000"/>
    <s v="NIDERA UY"/>
    <s v="TURKEY"/>
    <m/>
  </r>
  <r>
    <d v="2017-07-12T00:00:00"/>
    <x v="0"/>
    <s v="CAMPANA"/>
    <s v="AXION ENERGY"/>
    <s v="GIANCARLO D"/>
    <s v="ETA"/>
    <d v="2017-07-14T00:00:00"/>
    <x v="0"/>
    <x v="34"/>
    <n v="5000"/>
    <s v="AXION"/>
    <s v="ARGENTINA"/>
    <m/>
  </r>
  <r>
    <d v="2017-07-12T00:00:00"/>
    <x v="0"/>
    <s v="CAMPANA"/>
    <s v="EUROAMERICA"/>
    <s v="BBA GREENLAND"/>
    <s v="ETA REC"/>
    <d v="2017-07-13T00:00:00"/>
    <x v="0"/>
    <x v="35"/>
    <n v="2700"/>
    <s v="SIDERCA"/>
    <s v="WEST AFRICA"/>
    <m/>
  </r>
  <r>
    <d v="2017-07-12T00:00:00"/>
    <x v="0"/>
    <s v="CAMPANA"/>
    <s v="EUROAMERICA"/>
    <s v="BBC GREENLAND"/>
    <s v="ETA REC"/>
    <d v="2017-07-13T00:00:00"/>
    <x v="0"/>
    <x v="35"/>
    <n v="2700"/>
    <s v="SIDERCA"/>
    <s v="WEST AFRICA"/>
    <m/>
  </r>
  <r>
    <d v="2017-07-12T00:00:00"/>
    <x v="0"/>
    <s v="CAMPANA"/>
    <s v="SIDERCA"/>
    <s v="BBC GEORGIA"/>
    <s v="ETF"/>
    <d v="2017-07-13T00:00:00"/>
    <x v="0"/>
    <x v="35"/>
    <n v="10827"/>
    <s v="SIDERCA"/>
    <s v="USA"/>
    <m/>
  </r>
  <r>
    <d v="2017-07-12T00:00:00"/>
    <x v="0"/>
    <s v="LIMA"/>
    <s v="DELTA DOCK"/>
    <s v="ATTALIA"/>
    <s v="ETF"/>
    <d v="2017-07-15T00:00:00"/>
    <x v="0"/>
    <x v="14"/>
    <n v="45000"/>
    <s v="COFCO"/>
    <s v="CHINA"/>
    <m/>
  </r>
  <r>
    <d v="2017-07-12T00:00:00"/>
    <x v="0"/>
    <s v="LIMA"/>
    <s v="DELTA DOCK"/>
    <s v="BALTIC SUMMER"/>
    <s v="ETF"/>
    <d v="2017-07-14T00:00:00"/>
    <x v="0"/>
    <x v="3"/>
    <n v="5000"/>
    <s v="BUNGE/ACA"/>
    <s v="ARGENTINA"/>
    <m/>
  </r>
  <r>
    <d v="2017-07-12T00:00:00"/>
    <x v="0"/>
    <s v="PARANA GUAZU"/>
    <s v="RIO PARANA GUAZU"/>
    <s v="MTM MANILA"/>
    <s v="ETF"/>
    <d v="2017-07-14T00:00:00"/>
    <x v="0"/>
    <x v="0"/>
    <n v="41250"/>
    <s v="VARIOUS"/>
    <s v="ARGENTINA"/>
    <m/>
  </r>
  <r>
    <d v="2017-07-12T00:00:00"/>
    <x v="0"/>
    <s v="RAMALLO"/>
    <s v="GLENCORE XSTORAGE TERMINAL"/>
    <s v="STI GARNET"/>
    <s v="ETA RAM"/>
    <d v="2017-07-15T00:00:00"/>
    <x v="0"/>
    <x v="0"/>
    <n v="21250"/>
    <m/>
    <s v="ARGENTINA"/>
    <m/>
  </r>
  <r>
    <d v="2017-07-12T00:00:00"/>
    <x v="0"/>
    <s v="SAN NICOLAS"/>
    <s v="NEW PORT WHARF"/>
    <s v="BALTIC WIND"/>
    <s v="ETA SNIC"/>
    <d v="2017-07-12T00:00:00"/>
    <x v="0"/>
    <x v="9"/>
    <n v="32130"/>
    <m/>
    <s v="ARGENTINA"/>
    <m/>
  </r>
  <r>
    <d v="2017-07-12T00:00:00"/>
    <x v="0"/>
    <s v="SAN NICOLAS"/>
    <s v="NEW PORT WHARF"/>
    <s v="LADY DEMET"/>
    <s v="ETF"/>
    <d v="2017-07-13T00:00:00"/>
    <x v="0"/>
    <x v="9"/>
    <n v="6584"/>
    <m/>
    <s v="ARGENTINA"/>
    <m/>
  </r>
  <r>
    <d v="2017-07-12T00:00:00"/>
    <x v="0"/>
    <s v="SAN NICOLAS"/>
    <s v="SIDERAR S.A.I.C."/>
    <s v="NORDIC ALIANCA"/>
    <s v="ETF"/>
    <d v="2017-07-21T00:00:00"/>
    <x v="0"/>
    <x v="11"/>
    <n v="32900"/>
    <m/>
    <s v="ARGENTINA"/>
    <m/>
  </r>
  <r>
    <d v="2017-07-12T00:00:00"/>
    <x v="0"/>
    <s v="SAN PEDRO"/>
    <s v="PIERHEAD ELEVATOR"/>
    <s v="SWAN CHACABUCO"/>
    <s v="ETF"/>
    <d v="2017-07-13T00:00:00"/>
    <x v="0"/>
    <x v="12"/>
    <n v="6500"/>
    <s v="VARIOUS"/>
    <s v="SPAIN"/>
    <m/>
  </r>
  <r>
    <d v="2017-07-12T00:00:00"/>
    <x v="0"/>
    <s v="ZARATE"/>
    <s v="VITCO"/>
    <s v="SADAH SILVER"/>
    <s v="ETA "/>
    <d v="2017-07-13T00:00:00"/>
    <x v="0"/>
    <x v="0"/>
    <n v="25200"/>
    <s v="CAMMESA"/>
    <s v="ARGENTINA"/>
    <m/>
  </r>
  <r>
    <d v="2017-07-12T00:00:00"/>
    <x v="1"/>
    <s v="BAHIA BLANCA"/>
    <s v="CARGILL TERMINAL"/>
    <s v="CLIPPER NESTORIO"/>
    <s v="ETF"/>
    <d v="2017-07-13T00:00:00"/>
    <x v="0"/>
    <x v="15"/>
    <n v="26000"/>
    <s v="CARGILL"/>
    <s v="BRAZIL"/>
    <m/>
  </r>
  <r>
    <d v="2017-07-12T00:00:00"/>
    <x v="1"/>
    <s v="BAHIA BLANCA"/>
    <s v="CARGILL TERMINAL"/>
    <s v="HUAYANG SPIRIT"/>
    <s v="AT ROADS"/>
    <d v="2017-07-12T00:00:00"/>
    <x v="0"/>
    <x v="36"/>
    <n v="16500"/>
    <s v="CARGILL"/>
    <s v="UK"/>
    <m/>
  </r>
  <r>
    <d v="2017-07-12T00:00:00"/>
    <x v="1"/>
    <s v="BAHIA BLANCA"/>
    <s v="CARGILL TERMINAL"/>
    <s v="MINOAN FLAME"/>
    <s v="ETA BB"/>
    <d v="2017-07-14T00:00:00"/>
    <x v="0"/>
    <x v="2"/>
    <n v="22000"/>
    <s v="CARGILL"/>
    <s v="KOREA"/>
    <m/>
  </r>
  <r>
    <d v="2017-07-12T00:00:00"/>
    <x v="1"/>
    <s v="BAHIA BLANCA"/>
    <s v="DREYFUS TERMINAL"/>
    <s v="ECE NUR BAYRAKTAR"/>
    <s v="AT ROADS"/>
    <d v="2017-07-12T00:00:00"/>
    <x v="0"/>
    <x v="2"/>
    <n v="16450"/>
    <s v="LDC"/>
    <s v="MALAYSIA"/>
    <m/>
  </r>
  <r>
    <d v="2017-07-12T00:00:00"/>
    <x v="1"/>
    <s v="BAHIA BLANCA"/>
    <s v="DREYFUS TERMINAL"/>
    <s v="MAGANARI"/>
    <s v="AT ROADS"/>
    <d v="2017-07-12T00:00:00"/>
    <x v="0"/>
    <x v="14"/>
    <n v="26800"/>
    <s v="CHS/LDC "/>
    <s v="CHINA"/>
    <m/>
  </r>
  <r>
    <d v="2017-07-12T00:00:00"/>
    <x v="1"/>
    <s v="BAHIA BLANCA"/>
    <s v="DREYFUS TERMINAL"/>
    <s v="RED COSMOS"/>
    <s v="ETF"/>
    <d v="2017-07-12T00:00:00"/>
    <x v="0"/>
    <x v="15"/>
    <n v="45100"/>
    <s v="LDC"/>
    <s v="CHILE"/>
    <m/>
  </r>
  <r>
    <d v="2017-07-12T00:00:00"/>
    <x v="1"/>
    <s v="BAHIA BLANCA"/>
    <s v="DREYFUS TERMINAL"/>
    <s v="ROSE BALSAM"/>
    <s v="ETA BB"/>
    <d v="2017-07-19T00:00:00"/>
    <x v="0"/>
    <x v="2"/>
    <n v="13000"/>
    <s v="LDC"/>
    <s v="SAUDI ARABIA"/>
    <m/>
  </r>
  <r>
    <d v="2017-07-12T00:00:00"/>
    <x v="1"/>
    <s v="BAHIA BLANCA"/>
    <s v="OMHSA TERMINAL"/>
    <s v="ST CLEMENS"/>
    <s v="ETA BB"/>
    <d v="2017-07-12T00:00:00"/>
    <x v="0"/>
    <x v="13"/>
    <n v="13000"/>
    <s v="OMHSA"/>
    <m/>
    <m/>
  </r>
  <r>
    <d v="2017-07-12T00:00:00"/>
    <x v="1"/>
    <s v="BAHIA BLANCA"/>
    <s v="TERMINAL BAHIA BLANCA"/>
    <s v="QUEENA"/>
    <s v="ETA BB"/>
    <d v="2017-07-24T00:00:00"/>
    <x v="0"/>
    <x v="15"/>
    <n v="15952"/>
    <s v="BUNGE"/>
    <s v="KOREA"/>
    <m/>
  </r>
  <r>
    <d v="2017-07-12T00:00:00"/>
    <x v="1"/>
    <s v="BAHIA BLANCA"/>
    <s v="TERMINAL BAHIA BLANCA"/>
    <s v="TENACITY"/>
    <s v="ETF"/>
    <d v="2017-07-12T00:00:00"/>
    <x v="0"/>
    <x v="15"/>
    <n v="11000"/>
    <s v="BUNGE"/>
    <s v="BRAZIL"/>
    <m/>
  </r>
  <r>
    <d v="2017-07-12T00:00:00"/>
    <x v="1"/>
    <s v="NECOCHEA"/>
    <s v="A.C.A."/>
    <s v="ANTIMILOS"/>
    <s v="AT ROADS"/>
    <d v="2017-07-12T00:00:00"/>
    <x v="0"/>
    <x v="15"/>
    <n v="27850"/>
    <s v="GEAR"/>
    <s v="IVORY COAST"/>
    <m/>
  </r>
  <r>
    <d v="2017-07-12T00:00:00"/>
    <x v="1"/>
    <s v="NECOCHEA"/>
    <s v="A.C.A."/>
    <s v="ARETHUSA I"/>
    <s v="AT ROADS"/>
    <d v="2017-07-12T00:00:00"/>
    <x v="0"/>
    <x v="14"/>
    <n v="18293"/>
    <s v="ACA"/>
    <s v="CHINA"/>
    <m/>
  </r>
  <r>
    <d v="2017-07-12T00:00:00"/>
    <x v="1"/>
    <s v="NECOCHEA"/>
    <s v="A.C.A."/>
    <s v="CAPE KENNEDY"/>
    <s v="ETF"/>
    <d v="2017-07-12T00:00:00"/>
    <x v="0"/>
    <x v="14"/>
    <n v="27540"/>
    <s v="COFCO"/>
    <s v="CHINA"/>
    <m/>
  </r>
  <r>
    <d v="2017-07-12T00:00:00"/>
    <x v="1"/>
    <s v="NECOCHEA"/>
    <s v="OPEN BERTH 10"/>
    <s v="BULK PEGASUS"/>
    <s v="ETF"/>
    <d v="2017-07-14T00:00:00"/>
    <x v="0"/>
    <x v="9"/>
    <n v="6835"/>
    <s v="CHS/LDC/COFCO"/>
    <s v="ARGENTINA"/>
    <m/>
  </r>
  <r>
    <d v="2017-07-12T00:00:00"/>
    <x v="1"/>
    <s v="NECOCHEA"/>
    <s v="PIER 1 BERTH 0"/>
    <s v="ATTALIA"/>
    <s v="ETA NEC"/>
    <d v="2017-07-17T00:00:00"/>
    <x v="0"/>
    <x v="14"/>
    <n v="17263"/>
    <s v="COFCO"/>
    <s v="CHINA"/>
    <m/>
  </r>
  <r>
    <d v="2017-07-12T00:00:00"/>
    <x v="1"/>
    <s v="NECOCHEA"/>
    <s v="PIER 1 BERTH 0"/>
    <s v="EFFESOS WAVE"/>
    <s v="ETF"/>
    <d v="2017-07-12T00:00:00"/>
    <x v="0"/>
    <x v="14"/>
    <n v="16528"/>
    <s v="COFCO"/>
    <s v="VIETNAM"/>
    <m/>
  </r>
  <r>
    <d v="2017-07-12T00:00:00"/>
    <x v="1"/>
    <s v="NECOCHEA"/>
    <s v="TQSA 4/5"/>
    <s v="MEDI TAIPEI"/>
    <s v="ETF"/>
    <d v="2017-07-13T00:00:00"/>
    <x v="0"/>
    <x v="14"/>
    <n v="33020"/>
    <s v="VICENTIN"/>
    <s v="CHINA"/>
    <m/>
  </r>
  <r>
    <d v="2017-07-12T00:00:00"/>
    <x v="1"/>
    <s v="NECOCHEA"/>
    <s v="TQSA 4/5"/>
    <s v="NORD BOSPORUS"/>
    <s v="AT ROADS"/>
    <d v="2017-07-12T00:00:00"/>
    <x v="0"/>
    <x v="37"/>
    <n v="28000"/>
    <s v="MALT PAMPA"/>
    <s v="PERU"/>
    <m/>
  </r>
  <r>
    <d v="2017-07-12T00:00:00"/>
    <x v="2"/>
    <s v="ROSARIO"/>
    <s v="DREYFUS"/>
    <s v="HIGH CHALLENGE"/>
    <s v="ETA REC"/>
    <d v="2017-07-12T00:00:00"/>
    <x v="0"/>
    <x v="20"/>
    <n v="30000"/>
    <m/>
    <s v="USA"/>
    <m/>
  </r>
  <r>
    <d v="2017-07-12T00:00:00"/>
    <x v="2"/>
    <s v="ROSARIO"/>
    <s v="DREYFUS"/>
    <s v="HUA SHENG HAI"/>
    <s v="AT REC"/>
    <d v="2017-07-12T00:00:00"/>
    <x v="0"/>
    <x v="4"/>
    <n v="50000"/>
    <s v="LDC"/>
    <s v="SPAIN"/>
    <m/>
  </r>
  <r>
    <d v="2017-07-12T00:00:00"/>
    <x v="2"/>
    <s v="ROSARIO"/>
    <s v="DREYFUS"/>
    <s v="MEDI AERO"/>
    <s v="ETA REC"/>
    <d v="2017-07-19T00:00:00"/>
    <x v="0"/>
    <x v="2"/>
    <n v="40000"/>
    <s v="LDC"/>
    <s v="EGYPT"/>
    <m/>
  </r>
  <r>
    <d v="2017-07-12T00:00:00"/>
    <x v="2"/>
    <s v="ROSARIO"/>
    <s v="DREYFUS"/>
    <s v="ROSE BALSAM"/>
    <s v="AT ROADS"/>
    <d v="2017-07-12T00:00:00"/>
    <x v="0"/>
    <x v="2"/>
    <n v="20000"/>
    <s v="LDC"/>
    <s v="SAUDI ARABIA"/>
    <m/>
  </r>
  <r>
    <d v="2017-07-12T00:00:00"/>
    <x v="2"/>
    <s v="ROSARIO"/>
    <s v="DREYFUS"/>
    <s v="ROSE BALSAM"/>
    <s v="AT ROADS"/>
    <d v="2017-07-12T00:00:00"/>
    <x v="0"/>
    <x v="4"/>
    <n v="10000"/>
    <s v="LDC"/>
    <s v="SAUDI ARABIA"/>
    <m/>
  </r>
  <r>
    <d v="2017-07-12T00:00:00"/>
    <x v="2"/>
    <s v="ROSARIO"/>
    <s v="DREYFUS"/>
    <s v="ROSE BALSAM"/>
    <s v="AT ROADS"/>
    <d v="2017-07-12T00:00:00"/>
    <x v="0"/>
    <x v="18"/>
    <n v="9000"/>
    <s v="LDC"/>
    <s v="SAUDI ARABIA"/>
    <m/>
  </r>
  <r>
    <d v="2017-07-12T00:00:00"/>
    <x v="2"/>
    <s v="ROSARIO"/>
    <s v="DREYFUS"/>
    <s v="SOUTHERN OWL"/>
    <s v="ETA LAG"/>
    <d v="2017-07-16T00:00:00"/>
    <x v="0"/>
    <x v="30"/>
    <n v="2000"/>
    <s v="SCANFEDT"/>
    <s v="DENMARK"/>
    <m/>
  </r>
  <r>
    <d v="2017-07-12T00:00:00"/>
    <x v="2"/>
    <s v="ROSARIO"/>
    <s v="DREYFUS"/>
    <s v="YVONNE"/>
    <s v="ETF"/>
    <d v="2017-07-13T00:00:00"/>
    <x v="0"/>
    <x v="2"/>
    <n v="22000"/>
    <s v="LDC"/>
    <s v="JORDAN"/>
    <m/>
  </r>
  <r>
    <d v="2017-07-12T00:00:00"/>
    <x v="2"/>
    <s v="ROSARIO"/>
    <s v="DREYFUS"/>
    <s v="YVONNE"/>
    <s v="ETF"/>
    <d v="2017-07-13T00:00:00"/>
    <x v="0"/>
    <x v="4"/>
    <n v="18000"/>
    <s v="LDC"/>
    <s v="JORDAN"/>
    <m/>
  </r>
  <r>
    <d v="2017-07-12T00:00:00"/>
    <x v="2"/>
    <s v="ROSARIO"/>
    <s v="PUNTA ALVEAR"/>
    <s v="UNISON MEDAL"/>
    <s v="ETA ALV"/>
    <d v="2017-07-13T00:00:00"/>
    <x v="0"/>
    <x v="2"/>
    <n v="35200"/>
    <s v="AGROGRAIN"/>
    <s v="CHILE"/>
    <m/>
  </r>
  <r>
    <d v="2017-07-12T00:00:00"/>
    <x v="2"/>
    <s v="ROSARIO"/>
    <s v="TERMINAL PUERTO ROSARIO"/>
    <s v="SOUTHERN OWL"/>
    <s v="ETA ROS"/>
    <d v="2017-07-13T00:00:00"/>
    <x v="0"/>
    <x v="38"/>
    <n v="1500"/>
    <m/>
    <s v="NETHERLANDS"/>
    <m/>
  </r>
  <r>
    <d v="2017-07-12T00:00:00"/>
    <x v="2"/>
    <s v="ROSARIO"/>
    <s v="TERMINAL PUERTO ROSARIO"/>
    <s v="SOUTHERN OWL"/>
    <s v="ETA ROS"/>
    <d v="2017-07-13T00:00:00"/>
    <x v="0"/>
    <x v="39"/>
    <n v="500"/>
    <m/>
    <s v="NETHERLANDS"/>
    <m/>
  </r>
  <r>
    <d v="2017-07-12T00:00:00"/>
    <x v="2"/>
    <s v="ROSARIO"/>
    <s v="TOEPFER ARROYO SECO"/>
    <s v="CORVIGLIA"/>
    <s v="ETA A.SEC"/>
    <d v="2017-07-12T00:00:00"/>
    <x v="0"/>
    <x v="2"/>
    <n v="25000"/>
    <s v="ADM"/>
    <s v="EGYPT"/>
    <m/>
  </r>
  <r>
    <d v="2017-07-12T00:00:00"/>
    <x v="2"/>
    <s v="ROSARIO"/>
    <s v="TOEPFER ARROYO SECO"/>
    <s v="FALCON TRADER"/>
    <s v="ETF"/>
    <d v="2017-07-12T00:00:00"/>
    <x v="0"/>
    <x v="2"/>
    <n v="50000"/>
    <s v="MITSUI"/>
    <s v="VIETNAM"/>
    <m/>
  </r>
  <r>
    <d v="2017-07-12T00:00:00"/>
    <x v="2"/>
    <s v="ROSARIO"/>
    <s v="UNIT VII"/>
    <s v="AEOLOS"/>
    <s v="AT ROADS"/>
    <d v="2017-07-12T00:00:00"/>
    <x v="0"/>
    <x v="15"/>
    <n v="30000"/>
    <s v="ADM"/>
    <s v="BRAZIL"/>
    <m/>
  </r>
  <r>
    <d v="2017-07-12T00:00:00"/>
    <x v="2"/>
    <s v="ROSARIO"/>
    <s v="UNIT VII"/>
    <s v="NORD GALAXY"/>
    <s v="ETF"/>
    <d v="2017-07-12T00:00:00"/>
    <x v="0"/>
    <x v="2"/>
    <n v="17500"/>
    <s v="MITSUBISHI"/>
    <s v="JAPAN"/>
    <m/>
  </r>
  <r>
    <d v="2017-07-12T00:00:00"/>
    <x v="2"/>
    <s v="ROSARIO"/>
    <s v="UNIT VII"/>
    <s v="NORD GALAXY"/>
    <s v="ETF"/>
    <d v="2017-07-12T00:00:00"/>
    <x v="0"/>
    <x v="40"/>
    <n v="30000"/>
    <s v="MITSUBISHI"/>
    <s v="JAPAN"/>
    <m/>
  </r>
  <r>
    <d v="2017-07-12T00:00:00"/>
    <x v="2"/>
    <s v="ROSARIO"/>
    <s v="VILLA GOBERNADOR GALVEZ"/>
    <s v="ATLANTIC DIANA"/>
    <s v="AT REC"/>
    <d v="2017-07-12T00:00:00"/>
    <x v="0"/>
    <x v="21"/>
    <n v="31500"/>
    <s v="CARGILL"/>
    <s v="INDIA"/>
    <m/>
  </r>
  <r>
    <d v="2017-07-12T00:00:00"/>
    <x v="2"/>
    <s v="ROSARIO"/>
    <s v="VILLA GOBERNADOR GALVEZ"/>
    <s v="CAPETAN COSTAS S"/>
    <s v="AT SNIC"/>
    <d v="2017-07-12T00:00:00"/>
    <x v="0"/>
    <x v="4"/>
    <n v="45000"/>
    <s v="CARGILL"/>
    <s v="VIETNAM"/>
    <m/>
  </r>
  <r>
    <d v="2017-07-12T00:00:00"/>
    <x v="2"/>
    <s v="ROSARIO"/>
    <s v="VILLA GOBERNADOR GALVEZ"/>
    <s v="PEDHOULAS COMMANDER"/>
    <s v="ETA REC"/>
    <d v="2017-07-23T00:00:00"/>
    <x v="0"/>
    <x v="21"/>
    <n v="49500"/>
    <m/>
    <s v="VIETNAM"/>
    <m/>
  </r>
  <r>
    <d v="2017-07-12T00:00:00"/>
    <x v="2"/>
    <s v="ROSARIO"/>
    <s v="VILLA GOBERNADOR GALVEZ"/>
    <s v="QING QUAN SHAN"/>
    <s v="AT ROADS"/>
    <d v="2017-07-12T00:00:00"/>
    <x v="0"/>
    <x v="4"/>
    <n v="10500"/>
    <s v="CARGILL"/>
    <s v="MOROCCO"/>
    <m/>
  </r>
  <r>
    <d v="2017-07-12T00:00:00"/>
    <x v="2"/>
    <s v="ROSARIO"/>
    <s v="VILLA GOBERNADOR GALVEZ"/>
    <s v="QING QUAN SHAN"/>
    <s v="AT ROADS"/>
    <d v="2017-07-12T00:00:00"/>
    <x v="0"/>
    <x v="18"/>
    <n v="8800"/>
    <s v="CARGILL"/>
    <s v="MOROCCO"/>
    <m/>
  </r>
  <r>
    <d v="2017-07-12T00:00:00"/>
    <x v="2"/>
    <s v="ROSARIO"/>
    <s v="VILLA GOBERNADOR GALVEZ"/>
    <s v="STENA IMPERATIVE"/>
    <s v="ETF"/>
    <d v="2017-07-13T00:00:00"/>
    <x v="0"/>
    <x v="20"/>
    <n v="13900"/>
    <s v="CARGILL"/>
    <s v="USA"/>
    <m/>
  </r>
  <r>
    <d v="2017-07-12T00:00:00"/>
    <x v="2"/>
    <s v="SAN LORENZO"/>
    <s v="ACA"/>
    <s v="S BRILLANT"/>
    <s v="ETA REC"/>
    <d v="2017-07-14T00:00:00"/>
    <x v="0"/>
    <x v="2"/>
    <n v="27000"/>
    <s v="GLENCORE"/>
    <s v="MEXICO"/>
    <m/>
  </r>
  <r>
    <d v="2017-07-12T00:00:00"/>
    <x v="2"/>
    <s v="SAN LORENZO"/>
    <s v="ACA"/>
    <s v="UNION ANTON"/>
    <s v="ETF"/>
    <d v="2017-07-14T00:00:00"/>
    <x v="0"/>
    <x v="2"/>
    <n v="32000"/>
    <s v="CHS"/>
    <s v="EGYPT"/>
    <m/>
  </r>
  <r>
    <d v="2017-07-12T00:00:00"/>
    <x v="2"/>
    <s v="SAN LORENZO"/>
    <s v="AKZO NOBEL"/>
    <s v="CELSIUS MALAGA"/>
    <s v="ETA REC"/>
    <d v="2017-07-14T00:00:00"/>
    <x v="0"/>
    <x v="19"/>
    <n v="2000"/>
    <s v="AKZO NOBEL"/>
    <s v="CHILE"/>
    <m/>
  </r>
  <r>
    <d v="2017-07-12T00:00:00"/>
    <x v="2"/>
    <s v="SAN LORENZO"/>
    <s v="AKZO NOBEL"/>
    <s v="CELSIUS MALAGA"/>
    <s v="ETA REC"/>
    <d v="2017-07-14T00:00:00"/>
    <x v="0"/>
    <x v="21"/>
    <n v="8000"/>
    <s v="AKZO NOBEL"/>
    <s v="PERU"/>
    <m/>
  </r>
  <r>
    <d v="2017-07-12T00:00:00"/>
    <x v="2"/>
    <s v="SAN LORENZO"/>
    <s v="ARAUCO ARGENTINA"/>
    <s v="MARIANNE KIRK"/>
    <s v="ETF"/>
    <d v="2017-07-14T00:00:00"/>
    <x v="0"/>
    <x v="21"/>
    <n v="20000"/>
    <s v="ADM"/>
    <s v="MOROCCO"/>
    <m/>
  </r>
  <r>
    <d v="2017-07-12T00:00:00"/>
    <x v="2"/>
    <s v="SAN LORENZO"/>
    <s v="ARAUCO ARGENTINA"/>
    <s v="MARIANNE KIRK"/>
    <s v="ETF"/>
    <d v="2017-07-14T00:00:00"/>
    <x v="0"/>
    <x v="21"/>
    <n v="1000"/>
    <s v="ADM"/>
    <s v="TUNISIA"/>
    <m/>
  </r>
  <r>
    <d v="2017-07-12T00:00:00"/>
    <x v="2"/>
    <s v="SAN LORENZO"/>
    <s v="ARAUCO ARGENTINA"/>
    <s v="MARIANNE KIRK"/>
    <s v="ETF"/>
    <d v="2017-07-14T00:00:00"/>
    <x v="0"/>
    <x v="22"/>
    <n v="6800"/>
    <s v="ADM"/>
    <s v="TUNISIA"/>
    <m/>
  </r>
  <r>
    <d v="2017-07-12T00:00:00"/>
    <x v="2"/>
    <s v="SAN LORENZO"/>
    <s v="ARAUCO ARGENTINA"/>
    <s v="RUDOLF SCHULTE"/>
    <s v="ETA SLZ"/>
    <d v="2017-07-13T00:00:00"/>
    <x v="0"/>
    <x v="41"/>
    <n v="3000"/>
    <s v="YPF ARGENTINA"/>
    <s v="ARGENTINA"/>
    <m/>
  </r>
  <r>
    <d v="2017-07-12T00:00:00"/>
    <x v="2"/>
    <s v="SAN LORENZO"/>
    <s v="COFCO"/>
    <s v="GOLDEN ENDURER"/>
    <s v="ETA SLZ"/>
    <d v="2017-07-12T00:00:00"/>
    <x v="0"/>
    <x v="4"/>
    <n v="43000"/>
    <s v="COFCO"/>
    <s v="SPAIN"/>
    <m/>
  </r>
  <r>
    <d v="2017-07-12T00:00:00"/>
    <x v="2"/>
    <s v="SAN LORENZO"/>
    <s v="COFCO"/>
    <s v="IOLCOS COMMANDER"/>
    <s v="ETF"/>
    <d v="2017-07-13T00:00:00"/>
    <x v="0"/>
    <x v="28"/>
    <n v="40000"/>
    <s v="BUNGE"/>
    <s v="SPAIN"/>
    <m/>
  </r>
  <r>
    <d v="2017-07-12T00:00:00"/>
    <x v="2"/>
    <s v="SAN LORENZO"/>
    <s v="COFCO"/>
    <s v="RAINBOW ISLAND 77"/>
    <s v="ETA REC"/>
    <d v="2017-07-12T00:00:00"/>
    <x v="0"/>
    <x v="21"/>
    <n v="15000"/>
    <s v="COFCO"/>
    <s v="VENEZUELA"/>
    <m/>
  </r>
  <r>
    <d v="2017-07-12T00:00:00"/>
    <x v="2"/>
    <s v="SAN LORENZO"/>
    <s v="COFCO"/>
    <s v="STENA IMPERATIVE"/>
    <s v="ETR ROS"/>
    <d v="2017-07-12T00:00:00"/>
    <x v="0"/>
    <x v="20"/>
    <n v="17000"/>
    <s v="BIOSPHERE"/>
    <s v="USA"/>
    <m/>
  </r>
  <r>
    <d v="2017-07-12T00:00:00"/>
    <x v="2"/>
    <s v="SAN LORENZO"/>
    <s v="COFCO"/>
    <s v="TBN"/>
    <s v="ETA REC"/>
    <d v="2017-07-18T00:00:00"/>
    <x v="0"/>
    <x v="28"/>
    <n v="19250"/>
    <s v="SHEMEN"/>
    <s v="GREECE"/>
    <m/>
  </r>
  <r>
    <d v="2017-07-12T00:00:00"/>
    <x v="2"/>
    <s v="SAN LORENZO"/>
    <s v="COFCO"/>
    <s v="TBN"/>
    <s v="ETA REC"/>
    <d v="2017-07-18T00:00:00"/>
    <x v="0"/>
    <x v="28"/>
    <n v="19250"/>
    <s v="SOYAMILS"/>
    <s v="IRELAND"/>
    <m/>
  </r>
  <r>
    <d v="2017-07-12T00:00:00"/>
    <x v="2"/>
    <s v="SAN LORENZO"/>
    <s v="DEMPA"/>
    <s v="EMERALD ENTERPRISE"/>
    <s v="ETF"/>
    <d v="2017-07-12T00:00:00"/>
    <x v="0"/>
    <x v="15"/>
    <n v="11000"/>
    <s v="BUNGE"/>
    <s v="BRAZIL"/>
    <m/>
  </r>
  <r>
    <d v="2017-07-12T00:00:00"/>
    <x v="2"/>
    <s v="SAN LORENZO"/>
    <s v="DEMPA"/>
    <s v="MTM FAIRFIELD"/>
    <s v="AT REC"/>
    <d v="2017-07-04T00:00:00"/>
    <x v="0"/>
    <x v="23"/>
    <n v="5000"/>
    <s v="WILMAR"/>
    <s v="SOUTH AFRICA"/>
    <m/>
  </r>
  <r>
    <d v="2017-07-12T00:00:00"/>
    <x v="2"/>
    <s v="SAN LORENZO"/>
    <s v="DEMPA"/>
    <s v="MTM FAIRFIELD"/>
    <s v="AT REC"/>
    <d v="2017-07-04T00:00:00"/>
    <x v="0"/>
    <x v="21"/>
    <n v="5000"/>
    <s v="WILMAR"/>
    <s v="SOUTH AFRICA"/>
    <m/>
  </r>
  <r>
    <d v="2017-07-12T00:00:00"/>
    <x v="2"/>
    <s v="SAN LORENZO"/>
    <s v="DEMPA"/>
    <s v="ROSCO PLUM"/>
    <s v="ETA SLZ"/>
    <d v="2017-07-12T00:00:00"/>
    <x v="0"/>
    <x v="2"/>
    <n v="44000"/>
    <s v="LANSING"/>
    <s v="KOREA"/>
    <m/>
  </r>
  <r>
    <d v="2017-07-12T00:00:00"/>
    <x v="2"/>
    <s v="SAN LORENZO"/>
    <s v="DREYFUS TIMBUES"/>
    <s v="BORA BORA"/>
    <s v="ETA SLZ"/>
    <d v="2017-07-13T00:00:00"/>
    <x v="0"/>
    <x v="21"/>
    <n v="5700"/>
    <s v="LDC"/>
    <s v="BANGLADESH"/>
    <m/>
  </r>
  <r>
    <d v="2017-07-12T00:00:00"/>
    <x v="2"/>
    <s v="SAN LORENZO"/>
    <s v="DREYFUS TIMBUES"/>
    <s v="CHRIS"/>
    <s v="AT REC"/>
    <d v="2017-07-10T00:00:00"/>
    <x v="0"/>
    <x v="4"/>
    <n v="29000"/>
    <s v="LDC"/>
    <s v="POLAND"/>
    <m/>
  </r>
  <r>
    <d v="2017-07-12T00:00:00"/>
    <x v="2"/>
    <s v="SAN LORENZO"/>
    <s v="DREYFUS TIMBUES"/>
    <s v="CHRIS"/>
    <s v="AT REC"/>
    <d v="2017-07-10T00:00:00"/>
    <x v="0"/>
    <x v="27"/>
    <n v="20000"/>
    <s v="LDC"/>
    <s v="POLAND"/>
    <m/>
  </r>
  <r>
    <d v="2017-07-12T00:00:00"/>
    <x v="2"/>
    <s v="SAN LORENZO"/>
    <s v="DREYFUS TIMBUES"/>
    <s v="CLOVER"/>
    <s v="ETA REC"/>
    <d v="2017-07-14T00:00:00"/>
    <x v="0"/>
    <x v="2"/>
    <n v="47630"/>
    <s v="GRANELES"/>
    <s v="CHILE"/>
    <m/>
  </r>
  <r>
    <d v="2017-07-12T00:00:00"/>
    <x v="2"/>
    <s v="SAN LORENZO"/>
    <s v="DREYFUS TIMBUES"/>
    <s v="MEDI YOKOHAMA"/>
    <s v="AT ROADS"/>
    <d v="2017-07-12T00:00:00"/>
    <x v="0"/>
    <x v="2"/>
    <n v="40000"/>
    <s v="LDC"/>
    <s v="EGYPT"/>
    <m/>
  </r>
  <r>
    <d v="2017-07-12T00:00:00"/>
    <x v="2"/>
    <s v="SAN LORENZO"/>
    <s v="DREYFUS TIMBUES"/>
    <s v="RIGI VENTURE"/>
    <s v="ETF"/>
    <d v="2017-07-12T00:00:00"/>
    <x v="0"/>
    <x v="18"/>
    <n v="8000"/>
    <s v="GLENCORE"/>
    <s v="IRELAND"/>
    <m/>
  </r>
  <r>
    <d v="2017-07-12T00:00:00"/>
    <x v="2"/>
    <s v="SAN LORENZO"/>
    <s v="NIDERA"/>
    <s v="AFRICAN JOSEPH R"/>
    <s v="AT REC"/>
    <d v="2017-06-30T00:00:00"/>
    <x v="1"/>
    <x v="2"/>
    <n v="13000"/>
    <s v="NIDERA"/>
    <s v="CONGO"/>
    <m/>
  </r>
  <r>
    <d v="2017-07-12T00:00:00"/>
    <x v="2"/>
    <s v="SAN LORENZO"/>
    <s v="NIDERA"/>
    <s v="AFRICAN JOSEPH R"/>
    <s v="AT REC"/>
    <d v="2017-06-30T00:00:00"/>
    <x v="1"/>
    <x v="15"/>
    <n v="5000"/>
    <s v="NIDERA"/>
    <s v="CONGO"/>
    <m/>
  </r>
  <r>
    <d v="2017-07-12T00:00:00"/>
    <x v="2"/>
    <s v="SAN LORENZO"/>
    <s v="NIDERA"/>
    <s v="ANAIS"/>
    <s v="ETA REC"/>
    <d v="2017-07-16T00:00:00"/>
    <x v="0"/>
    <x v="4"/>
    <n v="49000"/>
    <m/>
    <m/>
    <m/>
  </r>
  <r>
    <d v="2017-07-12T00:00:00"/>
    <x v="2"/>
    <s v="SAN LORENZO"/>
    <s v="NIDERA"/>
    <s v="CL ANTWERP"/>
    <s v="ETF"/>
    <d v="2017-07-13T00:00:00"/>
    <x v="0"/>
    <x v="9"/>
    <n v="2000"/>
    <m/>
    <s v="ARGENTINA"/>
    <m/>
  </r>
  <r>
    <d v="2017-07-12T00:00:00"/>
    <x v="2"/>
    <s v="SAN LORENZO"/>
    <s v="NIDERA"/>
    <s v="DACC ATLANTICO"/>
    <s v="ETF"/>
    <d v="2017-07-12T00:00:00"/>
    <x v="0"/>
    <x v="4"/>
    <n v="30000"/>
    <s v="NIDERA"/>
    <s v="NETHERLANDS"/>
    <m/>
  </r>
  <r>
    <d v="2017-07-12T00:00:00"/>
    <x v="2"/>
    <s v="SAN LORENZO"/>
    <s v="NIDERA"/>
    <s v="DACC ATLANTICO"/>
    <s v="ETF"/>
    <d v="2017-07-12T00:00:00"/>
    <x v="0"/>
    <x v="18"/>
    <n v="8000"/>
    <s v="NIDERA"/>
    <s v="BELGIUM"/>
    <m/>
  </r>
  <r>
    <d v="2017-07-12T00:00:00"/>
    <x v="2"/>
    <s v="SAN LORENZO"/>
    <s v="NIDERA"/>
    <s v="PABUR"/>
    <s v="AT ROADS"/>
    <d v="2017-07-12T00:00:00"/>
    <x v="0"/>
    <x v="2"/>
    <n v="45000"/>
    <s v="NIDERA"/>
    <s v="MALAYSIA"/>
    <m/>
  </r>
  <r>
    <d v="2017-07-12T00:00:00"/>
    <x v="2"/>
    <s v="SAN LORENZO"/>
    <s v="NIDERA"/>
    <s v="SYROS"/>
    <s v="AT REC"/>
    <d v="2017-07-30T00:00:00"/>
    <x v="0"/>
    <x v="2"/>
    <n v="15000"/>
    <m/>
    <s v="SENEGAL"/>
    <m/>
  </r>
  <r>
    <d v="2017-07-12T00:00:00"/>
    <x v="2"/>
    <s v="SAN LORENZO"/>
    <s v="NIDERA"/>
    <s v="SYROS"/>
    <s v="AT REC"/>
    <d v="2017-07-30T00:00:00"/>
    <x v="0"/>
    <x v="4"/>
    <n v="5000"/>
    <m/>
    <s v="SENEGAL"/>
    <m/>
  </r>
  <r>
    <d v="2017-07-12T00:00:00"/>
    <x v="2"/>
    <s v="SAN LORENZO"/>
    <s v="PAMPA"/>
    <s v="GOOD HOPE MAX"/>
    <s v="ETF"/>
    <d v="2017-07-15T00:00:00"/>
    <x v="0"/>
    <x v="4"/>
    <n v="45000"/>
    <s v="BUNGE"/>
    <s v="POLAND"/>
    <m/>
  </r>
  <r>
    <d v="2017-07-12T00:00:00"/>
    <x v="2"/>
    <s v="SAN LORENZO"/>
    <s v="QUEBRACHO"/>
    <s v="ATALANTE"/>
    <s v="ETF"/>
    <d v="2017-07-12T00:00:00"/>
    <x v="0"/>
    <x v="2"/>
    <n v="11000"/>
    <s v="AMEROPA"/>
    <s v="CAMEROON"/>
    <m/>
  </r>
  <r>
    <d v="2017-07-12T00:00:00"/>
    <x v="2"/>
    <s v="SAN LORENZO"/>
    <s v="QUEBRACHO"/>
    <s v="ATALANTE"/>
    <s v="ETF"/>
    <d v="2017-07-12T00:00:00"/>
    <x v="0"/>
    <x v="4"/>
    <n v="6000"/>
    <s v="AMEROPA"/>
    <s v="IVORY COAST"/>
    <m/>
  </r>
  <r>
    <d v="2017-07-12T00:00:00"/>
    <x v="2"/>
    <s v="SAN LORENZO"/>
    <s v="QUEBRACHO"/>
    <s v="SANDPIPER BULKER"/>
    <s v="ETA SLZ"/>
    <d v="2017-07-12T00:00:00"/>
    <x v="0"/>
    <x v="42"/>
    <n v="40000"/>
    <s v="GRAVETAL"/>
    <s v="COLOMBIA"/>
    <m/>
  </r>
  <r>
    <d v="2017-07-12T00:00:00"/>
    <x v="2"/>
    <s v="SAN LORENZO"/>
    <s v="QUEBRACHO"/>
    <s v="ZOITSA SIGALA"/>
    <s v="AT REC"/>
    <d v="2017-06-30T00:00:00"/>
    <x v="1"/>
    <x v="28"/>
    <n v="22000"/>
    <s v="BUNGE"/>
    <s v="EGYPT"/>
    <m/>
  </r>
  <r>
    <d v="2017-07-12T00:00:00"/>
    <x v="2"/>
    <s v="SAN LORENZO"/>
    <s v="QUEBRACHO"/>
    <s v="ZOITSA SIGALA"/>
    <s v="AT REC"/>
    <d v="2017-06-30T00:00:00"/>
    <x v="1"/>
    <x v="28"/>
    <n v="18000"/>
    <s v="BUNGE"/>
    <s v="LEBANON"/>
    <m/>
  </r>
  <r>
    <d v="2017-07-12T00:00:00"/>
    <x v="2"/>
    <s v="SAN LORENZO"/>
    <s v="RENOVA"/>
    <s v="BORA BORA"/>
    <s v="ETA SLZ"/>
    <d v="2017-07-13T00:00:00"/>
    <x v="0"/>
    <x v="21"/>
    <n v="27300"/>
    <s v="LDC"/>
    <s v="INDIA"/>
    <m/>
  </r>
  <r>
    <d v="2017-07-12T00:00:00"/>
    <x v="2"/>
    <s v="SAN LORENZO"/>
    <s v="RENOVA"/>
    <s v="RIGI VENTURE"/>
    <s v="AT DREYFUS"/>
    <d v="2017-07-12T00:00:00"/>
    <x v="0"/>
    <x v="4"/>
    <n v="14700"/>
    <s v="GLENCORE"/>
    <s v="IRELAND"/>
    <m/>
  </r>
  <r>
    <d v="2017-07-12T00:00:00"/>
    <x v="2"/>
    <s v="SAN LORENZO"/>
    <s v="RENOVA"/>
    <s v="RIGI VENTURE"/>
    <s v="AT DREYFUS"/>
    <d v="2017-07-12T00:00:00"/>
    <x v="0"/>
    <x v="18"/>
    <n v="8250"/>
    <s v="GLENCORE"/>
    <s v="IRELAND"/>
    <m/>
  </r>
  <r>
    <d v="2017-07-12T00:00:00"/>
    <x v="2"/>
    <s v="SAN LORENZO"/>
    <s v="RENOVA"/>
    <s v="S BRILLANT"/>
    <s v="ETA REC"/>
    <d v="2017-07-14T00:00:00"/>
    <x v="0"/>
    <x v="4"/>
    <n v="6300"/>
    <s v="GLENCORE"/>
    <s v="MEXICO"/>
    <m/>
  </r>
  <r>
    <d v="2017-07-12T00:00:00"/>
    <x v="2"/>
    <s v="SAN LORENZO"/>
    <s v="RENOVA"/>
    <s v="SEA CHARM"/>
    <s v="ETA REC"/>
    <d v="2017-07-14T00:00:00"/>
    <x v="0"/>
    <x v="4"/>
    <n v="40000"/>
    <s v="GLENCORE"/>
    <s v="NETHERLANDS"/>
    <m/>
  </r>
  <r>
    <d v="2017-07-12T00:00:00"/>
    <x v="2"/>
    <s v="SAN LORENZO"/>
    <s v="RENOVA"/>
    <s v="SEA CHARM"/>
    <s v="ETA REC"/>
    <d v="2017-07-14T00:00:00"/>
    <x v="0"/>
    <x v="18"/>
    <n v="5000"/>
    <s v="GLENCORE"/>
    <s v="NETHERLANDS"/>
    <m/>
  </r>
  <r>
    <d v="2017-07-12T00:00:00"/>
    <x v="2"/>
    <s v="SAN LORENZO"/>
    <s v="RENOVA"/>
    <s v="SEA MELODY"/>
    <s v="ETA REC"/>
    <d v="2017-07-22T00:00:00"/>
    <x v="0"/>
    <x v="4"/>
    <n v="35000"/>
    <s v="VICENTIN"/>
    <s v="SPAIN"/>
    <m/>
  </r>
  <r>
    <d v="2017-07-12T00:00:00"/>
    <x v="2"/>
    <s v="SAN LORENZO"/>
    <s v="RENOVA"/>
    <s v="SEA MELODY"/>
    <s v="ETA REC"/>
    <d v="2017-07-22T00:00:00"/>
    <x v="0"/>
    <x v="18"/>
    <n v="7000"/>
    <s v="VICENTIN"/>
    <s v="SPAIN"/>
    <m/>
  </r>
  <r>
    <d v="2017-07-12T00:00:00"/>
    <x v="2"/>
    <s v="SAN LORENZO"/>
    <s v="SAN BENITO"/>
    <s v="KING COFFEE"/>
    <s v="ETA REC"/>
    <d v="2017-07-16T00:00:00"/>
    <x v="0"/>
    <x v="2"/>
    <n v="30000"/>
    <s v="SEABOARD"/>
    <s v="MOROCCO"/>
    <m/>
  </r>
  <r>
    <d v="2017-07-12T00:00:00"/>
    <x v="2"/>
    <s v="SAN LORENZO"/>
    <s v="SAN BENITO"/>
    <s v="LAGUNA SECA"/>
    <s v="ETF"/>
    <d v="2017-07-14T00:00:00"/>
    <x v="0"/>
    <x v="4"/>
    <n v="20000"/>
    <s v="COFCO"/>
    <s v="SAUDI ARABIA"/>
    <m/>
  </r>
  <r>
    <d v="2017-07-12T00:00:00"/>
    <x v="2"/>
    <s v="SAN LORENZO"/>
    <s v="T.F.A."/>
    <s v="CL ANTWERP"/>
    <s v="AT NIDERA"/>
    <d v="2017-07-12T00:00:00"/>
    <x v="0"/>
    <x v="9"/>
    <n v="3150"/>
    <s v="BUNGE"/>
    <s v="ARGENTINA"/>
    <m/>
  </r>
  <r>
    <d v="2017-07-12T00:00:00"/>
    <x v="2"/>
    <s v="SAN LORENZO"/>
    <s v="T.F.A."/>
    <s v="TIWAI POINT"/>
    <s v="ETF"/>
    <d v="2017-07-14T00:00:00"/>
    <x v="0"/>
    <x v="9"/>
    <n v="2750"/>
    <s v="ACA"/>
    <s v="ARGENTINA"/>
    <m/>
  </r>
  <r>
    <d v="2017-07-12T00:00:00"/>
    <x v="2"/>
    <s v="SAN LORENZO"/>
    <s v="T.F.A."/>
    <s v="TIWAI POINT"/>
    <s v="ETF"/>
    <d v="2017-07-14T00:00:00"/>
    <x v="0"/>
    <x v="9"/>
    <n v="2200"/>
    <s v="BUNGE"/>
    <s v="ARGENTINA"/>
    <m/>
  </r>
  <r>
    <d v="2017-07-12T00:00:00"/>
    <x v="2"/>
    <s v="SAN LORENZO"/>
    <s v="T.F.A."/>
    <s v="TIWAI POINT"/>
    <s v="ETF"/>
    <d v="2017-07-14T00:00:00"/>
    <x v="0"/>
    <x v="9"/>
    <n v="4544"/>
    <s v="BUNGE"/>
    <s v="ARGENTINA"/>
    <m/>
  </r>
  <r>
    <d v="2017-07-12T00:00:00"/>
    <x v="2"/>
    <s v="SAN LORENZO"/>
    <s v="T.F.A."/>
    <s v="TIWAI POINT"/>
    <s v="ETF"/>
    <d v="2017-07-14T00:00:00"/>
    <x v="0"/>
    <x v="9"/>
    <n v="2300"/>
    <s v="ACA"/>
    <s v="ARGENTINA"/>
    <m/>
  </r>
  <r>
    <d v="2017-07-12T00:00:00"/>
    <x v="2"/>
    <s v="SAN LORENZO"/>
    <s v="T.F.A."/>
    <s v="TIWAI POINT"/>
    <s v="ETF"/>
    <d v="2017-07-14T00:00:00"/>
    <x v="0"/>
    <x v="9"/>
    <n v="2500"/>
    <s v="BUNGE"/>
    <s v="ARGENTINA"/>
    <m/>
  </r>
  <r>
    <d v="2017-07-12T00:00:00"/>
    <x v="2"/>
    <s v="SAN LORENZO"/>
    <s v="T6"/>
    <s v="AGRI PRINCESS"/>
    <s v="AT REC"/>
    <d v="2017-06-26T00:00:00"/>
    <x v="1"/>
    <x v="4"/>
    <n v="15500"/>
    <s v="ADM"/>
    <s v="UK"/>
    <m/>
  </r>
  <r>
    <d v="2017-07-12T00:00:00"/>
    <x v="2"/>
    <s v="SAN LORENZO"/>
    <s v="T6"/>
    <s v="AGRI PRINCESS"/>
    <s v="AT REC"/>
    <d v="2017-06-26T00:00:00"/>
    <x v="1"/>
    <x v="18"/>
    <n v="12000"/>
    <s v="ADM"/>
    <s v="UK"/>
    <m/>
  </r>
  <r>
    <d v="2017-07-12T00:00:00"/>
    <x v="2"/>
    <s v="SAN LORENZO"/>
    <s v="T6"/>
    <s v="GENCO MARE"/>
    <s v="AT REC"/>
    <d v="2017-07-11T00:00:00"/>
    <x v="0"/>
    <x v="28"/>
    <n v="6000"/>
    <s v="BUNGE"/>
    <s v="VENEZUELA"/>
    <m/>
  </r>
  <r>
    <d v="2017-07-12T00:00:00"/>
    <x v="2"/>
    <s v="SAN LORENZO"/>
    <s v="T6"/>
    <s v="GENCO MARE"/>
    <s v="AT REC"/>
    <d v="2017-07-11T00:00:00"/>
    <x v="0"/>
    <x v="4"/>
    <n v="7495"/>
    <s v="BUNGE"/>
    <s v="VENEZUELA"/>
    <m/>
  </r>
  <r>
    <d v="2017-07-12T00:00:00"/>
    <x v="2"/>
    <s v="SAN LORENZO"/>
    <s v="T6"/>
    <s v="KONKAR VENTURE"/>
    <s v="AT ROADS"/>
    <d v="2017-07-12T00:00:00"/>
    <x v="0"/>
    <x v="18"/>
    <n v="8993"/>
    <s v="IGMA"/>
    <s v="NETHERLANDS"/>
    <m/>
  </r>
  <r>
    <d v="2017-07-12T00:00:00"/>
    <x v="2"/>
    <s v="SAN LORENZO"/>
    <s v="T6"/>
    <s v="KONKAR VENTURE"/>
    <s v="AT ROADS"/>
    <d v="2017-07-12T00:00:00"/>
    <x v="0"/>
    <x v="36"/>
    <n v="8000"/>
    <s v="IGMA"/>
    <s v="NETHERLANDS"/>
    <m/>
  </r>
  <r>
    <d v="2017-07-12T00:00:00"/>
    <x v="2"/>
    <s v="SAN LORENZO"/>
    <s v="T6"/>
    <s v="KYOTO STAR"/>
    <s v="ETF"/>
    <d v="2017-07-12T00:00:00"/>
    <x v="0"/>
    <x v="4"/>
    <n v="46000"/>
    <s v="BUNGE"/>
    <s v="DENMARK"/>
    <m/>
  </r>
  <r>
    <d v="2017-07-12T00:00:00"/>
    <x v="2"/>
    <s v="SAN LORENZO"/>
    <s v="T6"/>
    <s v="MAKENITA H"/>
    <s v="AT ROADS"/>
    <d v="2017-07-12T00:00:00"/>
    <x v="0"/>
    <x v="20"/>
    <n v="6000"/>
    <s v="YPF ARGENTINA"/>
    <s v="USA"/>
    <m/>
  </r>
  <r>
    <d v="2017-07-12T00:00:00"/>
    <x v="2"/>
    <s v="SAN LORENZO"/>
    <s v="T6"/>
    <s v="RBO ITALY"/>
    <s v="ETA SLZ"/>
    <d v="2017-07-13T00:00:00"/>
    <x v="0"/>
    <x v="4"/>
    <n v="50000"/>
    <s v="MARUBENI"/>
    <s v="INDONESIA"/>
    <m/>
  </r>
  <r>
    <d v="2017-07-12T00:00:00"/>
    <x v="2"/>
    <s v="SAN LORENZO"/>
    <s v="T6"/>
    <s v="TOKOMARU BAY"/>
    <s v="AT ROADS"/>
    <d v="2017-07-12T00:00:00"/>
    <x v="0"/>
    <x v="2"/>
    <n v="23000"/>
    <s v="CROSSLAND"/>
    <s v="MALAYSIA"/>
    <m/>
  </r>
  <r>
    <d v="2017-07-12T00:00:00"/>
    <x v="2"/>
    <s v="SAN LORENZO"/>
    <s v="T6"/>
    <s v="YAMKUL SILVER"/>
    <s v="ETF"/>
    <d v="2017-07-12T00:00:00"/>
    <x v="0"/>
    <x v="20"/>
    <n v="33000"/>
    <s v="SHELL"/>
    <s v="USA"/>
    <m/>
  </r>
  <r>
    <d v="2017-07-12T00:00:00"/>
    <x v="2"/>
    <s v="SAN LORENZO"/>
    <s v="TRANSITO"/>
    <s v="LAUSANNE"/>
    <s v="AT ROADS"/>
    <d v="2017-07-12T00:00:00"/>
    <x v="0"/>
    <x v="2"/>
    <n v="45000"/>
    <s v="ADM"/>
    <s v="EGYPT"/>
    <m/>
  </r>
  <r>
    <d v="2017-07-12T00:00:00"/>
    <x v="2"/>
    <s v="SAN LORENZO"/>
    <s v="USINA L.J. DE SAN MARTIN"/>
    <s v="AYANE"/>
    <s v="ETF"/>
    <d v="2017-07-12T00:00:00"/>
    <x v="0"/>
    <x v="0"/>
    <n v="17000"/>
    <s v="CAMMESA"/>
    <s v="ARGENTINA"/>
    <m/>
  </r>
  <r>
    <d v="2017-07-12T00:00:00"/>
    <x v="2"/>
    <s v="SAN LORENZO"/>
    <s v="VICENTIN"/>
    <s v="ALIKIS PERROTIS"/>
    <s v="ETA REC"/>
    <d v="2017-07-15T00:00:00"/>
    <x v="0"/>
    <x v="4"/>
    <n v="40000"/>
    <s v="GLENCORE"/>
    <s v="INDONESIA"/>
    <m/>
  </r>
  <r>
    <d v="2017-07-12T00:00:00"/>
    <x v="2"/>
    <s v="SAN LORENZO"/>
    <s v="VICENTIN"/>
    <s v="CYRENAICA G"/>
    <s v="ETA REC"/>
    <d v="2017-07-16T00:00:00"/>
    <x v="0"/>
    <x v="4"/>
    <n v="37000"/>
    <s v="GLENCORE"/>
    <s v="LATVIA"/>
    <m/>
  </r>
  <r>
    <d v="2017-07-12T00:00:00"/>
    <x v="2"/>
    <s v="SAN LORENZO"/>
    <s v="VICENTIN"/>
    <s v="DARYA SHANTI"/>
    <s v="ETF"/>
    <d v="2017-07-13T00:00:00"/>
    <x v="0"/>
    <x v="4"/>
    <n v="45000"/>
    <s v="BUNGE"/>
    <s v="VIETNAM"/>
    <m/>
  </r>
  <r>
    <d v="2017-07-12T00:00:00"/>
    <x v="2"/>
    <s v="SAN LORENZO"/>
    <s v="VICENTIN"/>
    <s v="GIORGOS DRACOPOULOS"/>
    <s v="ETA REC"/>
    <d v="2017-07-21T00:00:00"/>
    <x v="0"/>
    <x v="4"/>
    <n v="40000"/>
    <s v="GLENCORE"/>
    <s v="SPAIN"/>
    <m/>
  </r>
  <r>
    <d v="2017-07-12T00:00:00"/>
    <x v="2"/>
    <s v="SAN LORENZO"/>
    <s v="VICENTIN"/>
    <s v="KONKAR VENTURE"/>
    <s v="AT ROADS"/>
    <d v="2017-07-12T00:00:00"/>
    <x v="0"/>
    <x v="18"/>
    <n v="7840"/>
    <s v="IGMA"/>
    <s v="NETHERLANDS"/>
    <m/>
  </r>
  <r>
    <d v="2017-07-12T00:00:00"/>
    <x v="2"/>
    <s v="SAN LORENZO"/>
    <s v="VICENTIN"/>
    <s v="KONKAR VENTURE"/>
    <s v="AT ROADS"/>
    <d v="2017-07-12T00:00:00"/>
    <x v="0"/>
    <x v="36"/>
    <n v="14229"/>
    <s v="IGMA"/>
    <s v="NETHERLANDS"/>
    <m/>
  </r>
  <r>
    <d v="2017-07-12T00:00:00"/>
    <x v="2"/>
    <s v="SAN LORENZO"/>
    <s v="VICENTIN"/>
    <s v="PEDHOULAS FARMER"/>
    <s v="AT REC"/>
    <d v="2017-06-04T00:00:00"/>
    <x v="1"/>
    <x v="2"/>
    <n v="45000"/>
    <s v="ADM"/>
    <s v="EGYPT"/>
    <m/>
  </r>
  <r>
    <d v="2017-07-12T00:00:00"/>
    <x v="2"/>
    <s v="VILLA CONSTITUCION"/>
    <s v="ACINDAR S.A."/>
    <s v="DANSAS"/>
    <s v="ETF"/>
    <d v="2017-07-15T00:00:00"/>
    <x v="0"/>
    <x v="10"/>
    <n v="45514"/>
    <m/>
    <s v="ARGENTINA"/>
    <m/>
  </r>
  <r>
    <d v="2017-07-12T00:00:00"/>
    <x v="3"/>
    <s v="MONTEVIDEO"/>
    <s v="PIER 1-2"/>
    <s v="OCTBREEZE ISLAND"/>
    <s v="AT ROADS"/>
    <d v="2017-07-12T00:00:00"/>
    <x v="0"/>
    <x v="9"/>
    <n v="10000"/>
    <s v="VARIOUS"/>
    <s v="URUGUAY"/>
    <m/>
  </r>
  <r>
    <d v="2017-07-12T00:00:00"/>
    <x v="3"/>
    <s v="MONTEVIDEO"/>
    <s v="PIER 6-7"/>
    <s v="BULK PEGASUS"/>
    <s v="ETA MTVD ROADS"/>
    <d v="2017-07-13T00:00:00"/>
    <x v="0"/>
    <x v="9"/>
    <n v="8000"/>
    <s v="VARIOUS"/>
    <s v="URUGUAY"/>
    <m/>
  </r>
  <r>
    <d v="2017-07-12T00:00:00"/>
    <x v="3"/>
    <s v="MONTEVIDEO"/>
    <s v="PIER 6-7"/>
    <s v="CMB BORIS"/>
    <s v="ETF"/>
    <d v="2017-07-13T00:00:00"/>
    <x v="0"/>
    <x v="43"/>
    <n v="31500"/>
    <s v="SAMAN"/>
    <s v="IRAK"/>
    <m/>
  </r>
  <r>
    <d v="2017-07-12T00:00:00"/>
    <x v="3"/>
    <s v="MONTEVIDEO"/>
    <s v="PIER B"/>
    <s v="VELVET"/>
    <s v="ETA MTVD ROADS"/>
    <d v="2017-07-16T00:00:00"/>
    <x v="0"/>
    <x v="43"/>
    <n v="15750"/>
    <s v="SAMAN"/>
    <s v="BRAZIL"/>
    <m/>
  </r>
  <r>
    <d v="2017-07-12T00:00:00"/>
    <x v="3"/>
    <s v="MONTEVIDEO"/>
    <s v="PIER C"/>
    <s v="CALLIO"/>
    <s v="ETA MTVD ROADS"/>
    <d v="2017-07-15T00:00:00"/>
    <x v="0"/>
    <x v="31"/>
    <n v="11000"/>
    <s v="MOSA"/>
    <s v="BRAZIL"/>
    <m/>
  </r>
  <r>
    <d v="2017-07-12T00:00:00"/>
    <x v="3"/>
    <s v="MONTEVIDEO"/>
    <s v="PIER C"/>
    <s v="CLIPPER INNOVATION"/>
    <s v="AT ROADS"/>
    <d v="2017-07-12T00:00:00"/>
    <x v="0"/>
    <x v="9"/>
    <n v="42000"/>
    <s v="VARIOUS"/>
    <s v="URUGUAY"/>
    <m/>
  </r>
  <r>
    <d v="2017-07-12T00:00:00"/>
    <x v="3"/>
    <s v="MONTEVIDEO"/>
    <s v="PIER C"/>
    <s v="GENCO MARE"/>
    <s v="ETF"/>
    <d v="2017-07-11T00:00:00"/>
    <x v="0"/>
    <x v="44"/>
    <n v="31300"/>
    <s v="VARIOUS"/>
    <s v="URUGUAY"/>
    <m/>
  </r>
  <r>
    <d v="2017-07-12T00:00:00"/>
    <x v="3"/>
    <s v="MONTEVIDEO"/>
    <s v="TERMINAL GRANELERA OBRINEL"/>
    <s v="POLA UGLICH"/>
    <s v="ETF"/>
    <d v="2017-07-12T00:00:00"/>
    <x v="0"/>
    <x v="32"/>
    <n v="30000"/>
    <s v="LDC UY"/>
    <s v="TBC"/>
    <m/>
  </r>
  <r>
    <d v="2017-07-12T00:00:00"/>
    <x v="3"/>
    <s v="NUEVA PALMIRA"/>
    <s v="ANP"/>
    <s v="CANVASBACK"/>
    <s v="ETF"/>
    <d v="2017-07-15T00:00:00"/>
    <x v="0"/>
    <x v="9"/>
    <n v="20000"/>
    <s v="VARIOUS"/>
    <s v="NUEVA PALMIRA"/>
    <m/>
  </r>
  <r>
    <d v="2017-07-12T00:00:00"/>
    <x v="3"/>
    <s v="NUEVA PALMIRA"/>
    <s v="NAVIOS TERMINAL"/>
    <s v="BALTIA "/>
    <s v="ETA NPA ROADS"/>
    <d v="2017-07-12T00:00:00"/>
    <x v="0"/>
    <x v="32"/>
    <n v="39825"/>
    <s v="CHS UY"/>
    <s v="CHINA"/>
    <m/>
  </r>
  <r>
    <d v="2017-07-12T00:00:00"/>
    <x v="3"/>
    <s v="NUEVA PALMIRA"/>
    <s v="NAVIOS TERMINAL"/>
    <s v="KERKYRA"/>
    <s v="ETA NPA ROADS"/>
    <d v="2017-07-11T00:00:00"/>
    <x v="0"/>
    <x v="27"/>
    <n v="26481"/>
    <s v="ADM PY"/>
    <s v="INDONESIA"/>
    <m/>
  </r>
  <r>
    <d v="2017-07-12T00:00:00"/>
    <x v="3"/>
    <s v="NUEVA PALMIRA"/>
    <s v="NAVIOS TERMINAL"/>
    <s v="ZHENG RONG"/>
    <s v="ETA NPA ROADS"/>
    <d v="2017-07-14T00:00:00"/>
    <x v="0"/>
    <x v="32"/>
    <n v="41847"/>
    <s v="LDC UY"/>
    <s v="CHINA"/>
    <m/>
  </r>
  <r>
    <d v="2017-07-12T00:00:00"/>
    <x v="3"/>
    <s v="NUEVA PALMIRA"/>
    <s v="ONTUR TERMINAL"/>
    <s v="KINGFISHER"/>
    <s v="ETA NPA ROADS"/>
    <d v="2017-07-13T00:00:00"/>
    <x v="0"/>
    <x v="31"/>
    <n v="5000"/>
    <s v="AMBEV"/>
    <s v="BRAZIL"/>
    <m/>
  </r>
  <r>
    <d v="2017-07-12T00:00:00"/>
    <x v="3"/>
    <s v="NUEVA PALMIRA"/>
    <s v="TGU"/>
    <s v="BW EINKORN"/>
    <s v="ETF"/>
    <d v="2017-07-13T00:00:00"/>
    <x v="0"/>
    <x v="32"/>
    <n v="44000"/>
    <s v="COFCO UY"/>
    <s v="CHINA"/>
    <m/>
  </r>
  <r>
    <d v="2017-07-19T00:00:00"/>
    <x v="0"/>
    <s v="CAMPANA"/>
    <s v="AXION ENERGY"/>
    <s v="ST PAULI"/>
    <s v="ETA "/>
    <d v="2017-07-21T00:00:00"/>
    <x v="0"/>
    <x v="0"/>
    <n v="16000"/>
    <s v="AXION"/>
    <s v="ARGENTINA"/>
    <m/>
  </r>
  <r>
    <d v="2017-07-19T00:00:00"/>
    <x v="0"/>
    <s v="CAMPANA"/>
    <s v="EUROAMERICA"/>
    <s v="BBC UTAH"/>
    <s v="ETF"/>
    <d v="2017-07-20T00:00:00"/>
    <x v="0"/>
    <x v="35"/>
    <n v="10500"/>
    <s v="SIDERCA"/>
    <s v="USA"/>
    <m/>
  </r>
  <r>
    <d v="2017-07-19T00:00:00"/>
    <x v="0"/>
    <s v="CAMPANA"/>
    <s v="EUROAMERICA"/>
    <s v="GIANCARLO D"/>
    <s v="AT ROADS"/>
    <d v="2017-07-19T00:00:00"/>
    <x v="0"/>
    <x v="34"/>
    <n v="5000"/>
    <s v="AXION"/>
    <s v="ARGENTINA"/>
    <m/>
  </r>
  <r>
    <d v="2017-07-19T00:00:00"/>
    <x v="0"/>
    <s v="CAMPANA"/>
    <s v="MARIPASA"/>
    <s v="PIPIT ARROW"/>
    <s v="ETF"/>
    <d v="2017-07-20T00:00:00"/>
    <x v="0"/>
    <x v="45"/>
    <n v="14806"/>
    <s v="ANSAC"/>
    <s v="ARGENTINA"/>
    <m/>
  </r>
  <r>
    <d v="2017-07-19T00:00:00"/>
    <x v="0"/>
    <s v="CAMPANA"/>
    <s v="MARIPASA"/>
    <s v="PIPIT ARROW"/>
    <s v="ETF"/>
    <d v="2017-07-20T00:00:00"/>
    <x v="0"/>
    <x v="46"/>
    <n v="11000"/>
    <s v="ANSAC"/>
    <s v="ARGENTINA"/>
    <m/>
  </r>
  <r>
    <d v="2017-07-19T00:00:00"/>
    <x v="0"/>
    <s v="CAMPANA"/>
    <s v="SIDERCA"/>
    <s v="ARGONAUT"/>
    <s v="ETF"/>
    <d v="2017-07-20T00:00:00"/>
    <x v="0"/>
    <x v="10"/>
    <n v="45000"/>
    <s v="SIDERCA"/>
    <s v="ARGENTINA"/>
    <m/>
  </r>
  <r>
    <d v="2017-07-19T00:00:00"/>
    <x v="0"/>
    <s v="LIMA"/>
    <s v="TERMINAL DEL GUAZU"/>
    <s v="UNDERDOG"/>
    <s v="ETF"/>
    <d v="2017-07-20T00:00:00"/>
    <x v="0"/>
    <x v="14"/>
    <n v="35000"/>
    <s v="CHS"/>
    <m/>
    <m/>
  </r>
  <r>
    <d v="2017-07-19T00:00:00"/>
    <x v="0"/>
    <s v="PARANA GUAZU"/>
    <s v="RIO PARANA GUAZU"/>
    <s v="ANIKITOS"/>
    <s v="ETF"/>
    <d v="2017-07-20T00:00:00"/>
    <x v="0"/>
    <x v="0"/>
    <n v="23200"/>
    <s v="VARIOUS"/>
    <s v="ARGENTINA"/>
    <m/>
  </r>
  <r>
    <d v="2017-07-19T00:00:00"/>
    <x v="0"/>
    <s v="RAMALLO"/>
    <s v="BUNGE FERTILIZERS"/>
    <s v="HORIZON"/>
    <s v="ETA REC"/>
    <d v="2017-07-30T00:00:00"/>
    <x v="0"/>
    <x v="47"/>
    <n v="20000"/>
    <s v="BUNGE"/>
    <s v="ARGENTINA"/>
    <m/>
  </r>
  <r>
    <d v="2017-07-19T00:00:00"/>
    <x v="0"/>
    <s v="RAMALLO"/>
    <s v="BUNGE FERTILIZERS"/>
    <s v="OCTBREEZE ISLAND"/>
    <s v="ETA NPA"/>
    <d v="2017-07-26T00:00:00"/>
    <x v="0"/>
    <x v="9"/>
    <n v="4775"/>
    <s v="BUNGE"/>
    <s v="ARGENTINA"/>
    <m/>
  </r>
  <r>
    <d v="2017-07-19T00:00:00"/>
    <x v="0"/>
    <s v="RAMALLO"/>
    <s v="BUNGE FERTILIZERS"/>
    <s v="STRATEGIC ENDEAVOR"/>
    <s v="AT ROADS"/>
    <d v="2017-07-19T00:00:00"/>
    <x v="0"/>
    <x v="9"/>
    <n v="6000"/>
    <s v="BUNGE"/>
    <s v="ARGENTINA"/>
    <m/>
  </r>
  <r>
    <d v="2017-07-19T00:00:00"/>
    <x v="0"/>
    <s v="RAMALLO"/>
    <s v="BUNGE TERMINAL"/>
    <s v="IOLCOS HARMONY"/>
    <s v="ETF"/>
    <d v="2017-07-19T00:00:00"/>
    <x v="0"/>
    <x v="26"/>
    <n v="50000"/>
    <s v="BUNGE"/>
    <m/>
    <m/>
  </r>
  <r>
    <d v="2017-07-19T00:00:00"/>
    <x v="0"/>
    <s v="RAMALLO"/>
    <s v="GLENCORE XSTORAGE TERMINAL"/>
    <s v="JOYCE"/>
    <s v="ETA RAM"/>
    <d v="2017-07-21T00:00:00"/>
    <x v="0"/>
    <x v="0"/>
    <n v="38600"/>
    <m/>
    <m/>
    <m/>
  </r>
  <r>
    <d v="2017-07-19T00:00:00"/>
    <x v="0"/>
    <s v="RAMALLO"/>
    <s v="GLENCORE XSTORAGE TERMINAL"/>
    <s v="MARIA VICTORIA V"/>
    <s v="ETA RAM"/>
    <d v="2017-07-22T00:00:00"/>
    <x v="0"/>
    <x v="48"/>
    <n v="15000"/>
    <m/>
    <m/>
    <m/>
  </r>
  <r>
    <d v="2017-07-19T00:00:00"/>
    <x v="0"/>
    <s v="SAN NICOLAS"/>
    <s v="CENTRAL TERMICA"/>
    <s v="AENEAS"/>
    <s v="ETF"/>
    <d v="2017-07-20T00:00:00"/>
    <x v="0"/>
    <x v="7"/>
    <n v="48209"/>
    <m/>
    <s v="ARGENTINA"/>
    <m/>
  </r>
  <r>
    <d v="2017-07-19T00:00:00"/>
    <x v="0"/>
    <s v="SAN NICOLAS"/>
    <s v="NEW PORT WHARF"/>
    <s v="CL ANTWERP"/>
    <s v="AT ROADS"/>
    <d v="2017-07-19T00:00:00"/>
    <x v="0"/>
    <x v="9"/>
    <n v="7130"/>
    <m/>
    <s v="ARGENTINA"/>
    <m/>
  </r>
  <r>
    <d v="2017-07-19T00:00:00"/>
    <x v="0"/>
    <s v="SAN NICOLAS"/>
    <s v="NEW PORT WHARF"/>
    <s v="DRAGONGATE"/>
    <s v="ETF"/>
    <d v="2017-07-20T00:00:00"/>
    <x v="0"/>
    <x v="9"/>
    <n v="11925"/>
    <m/>
    <s v="ARGENTINA"/>
    <m/>
  </r>
  <r>
    <d v="2017-07-19T00:00:00"/>
    <x v="0"/>
    <s v="SAN NICOLAS"/>
    <s v="NEW PORT WHARF"/>
    <s v="SOUTHERN OWL"/>
    <s v="ETF"/>
    <d v="2017-07-19T00:00:00"/>
    <x v="0"/>
    <x v="49"/>
    <n v="2000"/>
    <m/>
    <m/>
    <m/>
  </r>
  <r>
    <d v="2017-07-19T00:00:00"/>
    <x v="0"/>
    <s v="SAN PEDRO"/>
    <s v="ELEVATOR PIER"/>
    <s v="CINNAMON"/>
    <s v="ETA REC"/>
    <d v="2017-07-22T00:00:00"/>
    <x v="0"/>
    <x v="50"/>
    <n v="9000"/>
    <s v="PILAGA"/>
    <s v="BRAZIL"/>
    <m/>
  </r>
  <r>
    <d v="2017-07-19T00:00:00"/>
    <x v="0"/>
    <s v="SAN PEDRO"/>
    <s v="ELEVATOR PIER"/>
    <s v="TUGBOAT SALVADOR &amp; BARGE NAV 3"/>
    <s v="ETA SP"/>
    <d v="2017-07-19T00:00:00"/>
    <x v="0"/>
    <x v="51"/>
    <n v="1200"/>
    <s v="QUILMES"/>
    <s v="BOLIVIA"/>
    <m/>
  </r>
  <r>
    <d v="2017-07-19T00:00:00"/>
    <x v="0"/>
    <s v="ZARATE"/>
    <s v="TERMINAL LAS PALMAS"/>
    <s v="BAHRI WAFI"/>
    <s v="ETF"/>
    <d v="2017-07-19T00:00:00"/>
    <x v="0"/>
    <x v="2"/>
    <n v="21000"/>
    <s v="MOL CANUELAS"/>
    <s v="SAUDI ARABIA"/>
    <m/>
  </r>
  <r>
    <d v="2017-07-19T00:00:00"/>
    <x v="0"/>
    <s v="ZARATE"/>
    <s v="VITCO"/>
    <s v="ANIKITOS"/>
    <s v="ETA "/>
    <d v="2017-07-20T00:00:00"/>
    <x v="0"/>
    <x v="0"/>
    <n v="15000"/>
    <s v="VARIOUS"/>
    <s v="ARGENTINA"/>
    <m/>
  </r>
  <r>
    <d v="2017-07-19T00:00:00"/>
    <x v="2"/>
    <s v="ROSARIO"/>
    <s v="DREYFUS"/>
    <s v="CMB ARIANE"/>
    <s v="ETF"/>
    <d v="2017-07-19T00:00:00"/>
    <x v="0"/>
    <x v="4"/>
    <n v="18000"/>
    <s v="LDC"/>
    <s v="EGYPT"/>
    <m/>
  </r>
  <r>
    <d v="2017-07-19T00:00:00"/>
    <x v="2"/>
    <s v="ROSARIO"/>
    <s v="DREYFUS"/>
    <s v="PACIFIC SEAGULL"/>
    <s v="ETA LAG"/>
    <d v="2017-07-19T00:00:00"/>
    <x v="0"/>
    <x v="15"/>
    <n v="41850"/>
    <s v="GRANELES"/>
    <s v="CHILE"/>
    <m/>
  </r>
  <r>
    <d v="2017-07-19T00:00:00"/>
    <x v="2"/>
    <s v="ROSARIO"/>
    <s v="DREYFUS"/>
    <s v="RUDOLF SCHULTE"/>
    <s v="ETA LAG"/>
    <d v="2017-07-19T00:00:00"/>
    <x v="0"/>
    <x v="29"/>
    <n v="5000"/>
    <m/>
    <s v="NETHERLANDS"/>
    <m/>
  </r>
  <r>
    <d v="2017-07-19T00:00:00"/>
    <x v="2"/>
    <s v="ROSARIO"/>
    <s v="DREYFUS"/>
    <s v="TURMALIN"/>
    <s v="ETA REC"/>
    <d v="2017-07-31T00:00:00"/>
    <x v="0"/>
    <x v="4"/>
    <n v="36000"/>
    <s v="LDC"/>
    <s v="POLAND"/>
    <m/>
  </r>
  <r>
    <d v="2017-07-19T00:00:00"/>
    <x v="2"/>
    <s v="ROSARIO"/>
    <s v="PUNTA ALVEAR"/>
    <s v="AQUA LADY"/>
    <s v="ETA ALV"/>
    <d v="2017-07-21T00:00:00"/>
    <x v="0"/>
    <x v="16"/>
    <n v="10070"/>
    <s v="CARGILL"/>
    <s v="POLAND"/>
    <m/>
  </r>
  <r>
    <d v="2017-07-19T00:00:00"/>
    <x v="2"/>
    <s v="ROSARIO"/>
    <s v="PUNTA ALVEAR"/>
    <s v="ASTRA"/>
    <s v="ETA ALV"/>
    <d v="2017-07-19T00:00:00"/>
    <x v="0"/>
    <x v="2"/>
    <n v="38500"/>
    <s v="CARGILL"/>
    <s v="ALGERIA"/>
    <m/>
  </r>
  <r>
    <d v="2017-07-19T00:00:00"/>
    <x v="2"/>
    <s v="ROSARIO"/>
    <s v="PUNTA ALVEAR"/>
    <s v="CALLIO"/>
    <s v="ETA ALV"/>
    <d v="2017-07-20T00:00:00"/>
    <x v="0"/>
    <x v="51"/>
    <n v="12000"/>
    <s v="C PETROPOLIS"/>
    <s v="BRAZIL"/>
    <m/>
  </r>
  <r>
    <d v="2017-07-19T00:00:00"/>
    <x v="2"/>
    <s v="ROSARIO"/>
    <s v="PUNTA ALVEAR"/>
    <s v="QING QUAN SHAN"/>
    <s v="ETF"/>
    <d v="2017-07-19T00:00:00"/>
    <x v="0"/>
    <x v="2"/>
    <n v="27500"/>
    <s v="CAM CEREALES"/>
    <s v="MOROCCO"/>
    <m/>
  </r>
  <r>
    <d v="2017-07-19T00:00:00"/>
    <x v="2"/>
    <s v="ROSARIO"/>
    <s v="PUNTA ALVEAR"/>
    <s v="YUDI ALAMAR"/>
    <s v="ETA REC"/>
    <d v="2017-07-22T00:00:00"/>
    <x v="0"/>
    <x v="2"/>
    <n v="25000"/>
    <m/>
    <s v="MALAYSIA"/>
    <m/>
  </r>
  <r>
    <d v="2017-07-19T00:00:00"/>
    <x v="2"/>
    <s v="ROSARIO"/>
    <s v="TOEPFER ARROYO SECO"/>
    <s v="FADELSIA"/>
    <s v="ETF"/>
    <d v="2017-07-19T00:00:00"/>
    <x v="0"/>
    <x v="37"/>
    <n v="9000"/>
    <s v="ADM"/>
    <s v="MOROCCO"/>
    <m/>
  </r>
  <r>
    <d v="2017-07-19T00:00:00"/>
    <x v="2"/>
    <s v="ROSARIO"/>
    <s v="TOEPFER ARROYO SECO"/>
    <s v="FADELSIA"/>
    <s v="ETF"/>
    <d v="2017-07-19T00:00:00"/>
    <x v="0"/>
    <x v="2"/>
    <n v="21000"/>
    <s v="ADM"/>
    <s v="MOROCCO"/>
    <m/>
  </r>
  <r>
    <d v="2017-07-19T00:00:00"/>
    <x v="2"/>
    <s v="ROSARIO"/>
    <s v="TOEPFER ARROYO SECO"/>
    <s v="GB OLDENDORFF"/>
    <s v="ETA REC"/>
    <d v="2017-07-19T00:00:00"/>
    <x v="0"/>
    <x v="2"/>
    <n v="49000"/>
    <s v="ADM"/>
    <s v="EGYPT"/>
    <m/>
  </r>
  <r>
    <d v="2017-07-19T00:00:00"/>
    <x v="2"/>
    <s v="ROSARIO"/>
    <s v="TOEPFER ARROYO SECO"/>
    <s v="IKAN BAWAL"/>
    <s v="AT REC"/>
    <d v="2017-07-19T00:00:00"/>
    <x v="0"/>
    <x v="2"/>
    <n v="40000"/>
    <s v="MARUBENI"/>
    <s v="VIETNAM"/>
    <m/>
  </r>
  <r>
    <d v="2017-07-19T00:00:00"/>
    <x v="2"/>
    <s v="ROSARIO"/>
    <s v="TOEPFER ARROYO SECO"/>
    <s v="KINATSI"/>
    <s v="ETA REC"/>
    <d v="2017-07-29T00:00:00"/>
    <x v="0"/>
    <x v="2"/>
    <n v="15000"/>
    <s v="ADM"/>
    <s v="NIGERIA"/>
    <m/>
  </r>
  <r>
    <d v="2017-07-19T00:00:00"/>
    <x v="2"/>
    <s v="ROSARIO"/>
    <s v="TOEPFER ARROYO SECO"/>
    <s v="SEA MELODY"/>
    <s v="ETA REC"/>
    <d v="2017-07-23T00:00:00"/>
    <x v="0"/>
    <x v="2"/>
    <n v="41370"/>
    <s v="ADM"/>
    <s v="ALGERIA"/>
    <m/>
  </r>
  <r>
    <d v="2017-07-19T00:00:00"/>
    <x v="2"/>
    <s v="ROSARIO"/>
    <s v="TOEPFER ARROYO SECO"/>
    <s v="SERVET ANA"/>
    <s v="ETA REC"/>
    <d v="2017-07-20T00:00:00"/>
    <x v="0"/>
    <x v="15"/>
    <n v="26250"/>
    <m/>
    <s v="BRAZIL"/>
    <m/>
  </r>
  <r>
    <d v="2017-07-19T00:00:00"/>
    <x v="2"/>
    <s v="ROSARIO"/>
    <s v="VILLA GOBERNADOR GALVEZ"/>
    <s v="CONDOR TRADER"/>
    <s v="ETA REC"/>
    <d v="2017-07-25T00:00:00"/>
    <x v="0"/>
    <x v="20"/>
    <n v="11000"/>
    <s v="CARGILL"/>
    <s v="PERU"/>
    <m/>
  </r>
  <r>
    <d v="2017-07-19T00:00:00"/>
    <x v="2"/>
    <s v="ROSARIO"/>
    <s v="VILLA GOBERNADOR GALVEZ"/>
    <s v="CONDOR TRADER"/>
    <s v="ETA REC"/>
    <d v="2017-07-25T00:00:00"/>
    <x v="0"/>
    <x v="21"/>
    <n v="7000"/>
    <s v="CARGILL"/>
    <s v="PERU"/>
    <m/>
  </r>
  <r>
    <d v="2017-07-19T00:00:00"/>
    <x v="2"/>
    <s v="ROSARIO"/>
    <s v="VILLA GOBERNADOR GALVEZ"/>
    <s v="GEORGITSI"/>
    <s v="AT REC"/>
    <d v="2017-07-19T00:00:00"/>
    <x v="0"/>
    <x v="28"/>
    <n v="44000"/>
    <s v="BUNGE"/>
    <s v="SPAIN"/>
    <m/>
  </r>
  <r>
    <d v="2017-07-19T00:00:00"/>
    <x v="2"/>
    <s v="ROSARIO"/>
    <s v="VILLA GOBERNADOR GALVEZ"/>
    <s v="YANGTZE DIGNITY"/>
    <s v="ETF"/>
    <d v="2017-07-20T00:00:00"/>
    <x v="0"/>
    <x v="4"/>
    <n v="33000"/>
    <s v="CAM CEREALES"/>
    <s v="ALGERIA"/>
    <m/>
  </r>
  <r>
    <d v="2017-07-19T00:00:00"/>
    <x v="2"/>
    <s v="SAN LORENZO"/>
    <s v="ACA"/>
    <s v="NORDIC ALIANCA"/>
    <s v="ETR SNIC"/>
    <d v="2017-07-21T00:00:00"/>
    <x v="0"/>
    <x v="15"/>
    <n v="30000"/>
    <s v="MACEDO"/>
    <s v="BRAZIL"/>
    <m/>
  </r>
  <r>
    <d v="2017-07-19T00:00:00"/>
    <x v="2"/>
    <s v="SAN LORENZO"/>
    <s v="ACA"/>
    <s v="PORT PHILLIP BAY"/>
    <s v="ETF"/>
    <d v="2017-07-21T00:00:00"/>
    <x v="0"/>
    <x v="2"/>
    <n v="24000"/>
    <s v="CAM CEREALES"/>
    <s v="MOROCCO"/>
    <m/>
  </r>
  <r>
    <d v="2017-07-19T00:00:00"/>
    <x v="2"/>
    <s v="SAN LORENZO"/>
    <s v="ACA"/>
    <s v="PORT PHILLIP BAY"/>
    <s v="ETF"/>
    <d v="2017-07-21T00:00:00"/>
    <x v="0"/>
    <x v="14"/>
    <n v="6000"/>
    <s v="CAM CEREALES"/>
    <s v="MOROCCO"/>
    <m/>
  </r>
  <r>
    <d v="2017-07-19T00:00:00"/>
    <x v="2"/>
    <s v="SAN LORENZO"/>
    <s v="AKZO NOBEL"/>
    <s v="BIRDIE TRADER"/>
    <s v="AT REC"/>
    <d v="2017-07-16T00:00:00"/>
    <x v="0"/>
    <x v="13"/>
    <n v="2000"/>
    <s v="CARGILL"/>
    <s v="GUATEMALA"/>
    <m/>
  </r>
  <r>
    <d v="2017-07-19T00:00:00"/>
    <x v="2"/>
    <s v="SAN LORENZO"/>
    <s v="AKZO NOBEL"/>
    <s v="LATGALE"/>
    <s v="ETF"/>
    <d v="2017-07-21T00:00:00"/>
    <x v="0"/>
    <x v="20"/>
    <n v="30600"/>
    <s v="VITOL"/>
    <s v="USA"/>
    <m/>
  </r>
  <r>
    <d v="2017-07-19T00:00:00"/>
    <x v="2"/>
    <s v="SAN LORENZO"/>
    <s v="AKZO NOBEL"/>
    <s v="MOYRA"/>
    <s v="ETA SLZ"/>
    <d v="2017-07-19T00:00:00"/>
    <x v="0"/>
    <x v="52"/>
    <n v="2000"/>
    <s v="AKZO NOBEL"/>
    <s v="ARGENTINA"/>
    <m/>
  </r>
  <r>
    <d v="2017-07-19T00:00:00"/>
    <x v="2"/>
    <s v="SAN LORENZO"/>
    <s v="AKZO NOBEL"/>
    <s v="NAVIG8 ACHROITE"/>
    <s v="ETA REC"/>
    <d v="2017-07-21T00:00:00"/>
    <x v="0"/>
    <x v="13"/>
    <n v="1650"/>
    <s v="CARGILL"/>
    <s v="ECUADOR"/>
    <m/>
  </r>
  <r>
    <d v="2017-07-19T00:00:00"/>
    <x v="2"/>
    <s v="SAN LORENZO"/>
    <s v="ARAUCO ARGENTINA"/>
    <s v="BIRDIE TRADER"/>
    <s v="AT REC"/>
    <d v="2017-07-16T00:00:00"/>
    <x v="0"/>
    <x v="21"/>
    <n v="11000"/>
    <s v="CARGILL"/>
    <s v="VENEZUELA"/>
    <m/>
  </r>
  <r>
    <d v="2017-07-19T00:00:00"/>
    <x v="2"/>
    <s v="SAN LORENZO"/>
    <s v="ARAUCO ARGENTINA"/>
    <s v="BIRDIE TRADER"/>
    <s v="AT REC"/>
    <d v="2017-07-16T00:00:00"/>
    <x v="0"/>
    <x v="53"/>
    <n v="5000"/>
    <s v="CARGILL"/>
    <s v="VENEZUELA"/>
    <m/>
  </r>
  <r>
    <d v="2017-07-19T00:00:00"/>
    <x v="2"/>
    <s v="SAN LORENZO"/>
    <s v="ARAUCO ARGENTINA"/>
    <s v="CALETA ROSARIO"/>
    <s v="ETA REC"/>
    <d v="2017-07-25T00:00:00"/>
    <x v="0"/>
    <x v="20"/>
    <n v="6000"/>
    <s v="YPF ARGENTINA"/>
    <m/>
    <m/>
  </r>
  <r>
    <d v="2017-07-19T00:00:00"/>
    <x v="2"/>
    <s v="SAN LORENZO"/>
    <s v="ARAUCO ARGENTINA"/>
    <s v="ELEVIT"/>
    <s v="AT REC"/>
    <d v="2017-07-17T00:00:00"/>
    <x v="0"/>
    <x v="20"/>
    <n v="6000"/>
    <s v="YPF ARGENTINA"/>
    <m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PANAMA"/>
    <m/>
  </r>
  <r>
    <d v="2017-07-19T00:00:00"/>
    <x v="2"/>
    <s v="SAN LORENZO"/>
    <s v="ARAUCO ARGENTINA"/>
    <s v="FAIRCHEM FRIESSIAN"/>
    <s v="AT ROADS"/>
    <d v="2017-07-19T00:00:00"/>
    <x v="0"/>
    <x v="21"/>
    <n v="1000"/>
    <s v="GRAVETAL"/>
    <s v="NICARAGUA"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ECUADOR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6500"/>
    <s v="GRAVETAL"/>
    <s v="COLOMBIA"/>
    <m/>
  </r>
  <r>
    <d v="2017-07-19T00:00:00"/>
    <x v="2"/>
    <s v="SAN LORENZO"/>
    <s v="ARAUCO ARGENTINA"/>
    <s v="MELATI DUA"/>
    <s v="ETF"/>
    <d v="2017-07-20T00:00:00"/>
    <x v="0"/>
    <x v="21"/>
    <n v="29000"/>
    <s v="WILMAR"/>
    <s v="INDIA"/>
    <m/>
  </r>
  <r>
    <d v="2017-07-19T00:00:00"/>
    <x v="2"/>
    <s v="SAN LORENZO"/>
    <s v="COFCO"/>
    <s v="AFRICAN LION"/>
    <s v="AT REC"/>
    <d v="2017-07-14T00:00:00"/>
    <x v="0"/>
    <x v="2"/>
    <n v="25000"/>
    <s v="GIEX"/>
    <s v="SAUDI ARABIA"/>
    <m/>
  </r>
  <r>
    <d v="2017-07-19T00:00:00"/>
    <x v="2"/>
    <s v="SAN LORENZO"/>
    <s v="COFCO"/>
    <s v="AFRICAN LION"/>
    <s v="AT REC"/>
    <d v="2017-07-14T00:00:00"/>
    <x v="0"/>
    <x v="4"/>
    <n v="10000"/>
    <s v="GIEX"/>
    <s v="SAUDI ARABIA"/>
    <m/>
  </r>
  <r>
    <d v="2017-07-19T00:00:00"/>
    <x v="2"/>
    <s v="SAN LORENZO"/>
    <s v="COFCO"/>
    <s v="AFRICAN LION"/>
    <s v="AT REC"/>
    <d v="2017-07-14T00:00:00"/>
    <x v="0"/>
    <x v="18"/>
    <n v="8000"/>
    <s v="GIEX"/>
    <s v="SAUDI ARABIA"/>
    <m/>
  </r>
  <r>
    <d v="2017-07-19T00:00:00"/>
    <x v="2"/>
    <s v="SAN LORENZO"/>
    <s v="COFCO"/>
    <s v="APHRODITE M"/>
    <s v="ETF"/>
    <d v="2017-07-20T00:00:00"/>
    <x v="0"/>
    <x v="2"/>
    <n v="32000"/>
    <s v="ADM"/>
    <s v="CHILE"/>
    <m/>
  </r>
  <r>
    <d v="2017-07-19T00:00:00"/>
    <x v="2"/>
    <s v="SAN LORENZO"/>
    <s v="COFCO"/>
    <s v="LAGUNA SECA"/>
    <s v="AT ROADS"/>
    <d v="2017-07-19T00:00:00"/>
    <x v="0"/>
    <x v="4"/>
    <n v="9000"/>
    <s v="COFCO"/>
    <s v="SAUDI ARABIA"/>
    <m/>
  </r>
  <r>
    <d v="2017-07-19T00:00:00"/>
    <x v="2"/>
    <s v="SAN LORENZO"/>
    <s v="COFCO"/>
    <s v="LAGUNA SECA"/>
    <s v="AT ROADS"/>
    <d v="2017-07-19T00:00:00"/>
    <x v="0"/>
    <x v="4"/>
    <n v="9000"/>
    <s v="COFCO"/>
    <s v="UAE"/>
    <m/>
  </r>
  <r>
    <d v="2017-07-19T00:00:00"/>
    <x v="2"/>
    <s v="SAN LORENZO"/>
    <s v="COFCO"/>
    <s v="PRABHU SUMAT"/>
    <s v="AT REC"/>
    <d v="2017-07-09T00:00:00"/>
    <x v="0"/>
    <x v="2"/>
    <n v="48000"/>
    <s v="ADM"/>
    <s v="KOREA"/>
    <m/>
  </r>
  <r>
    <d v="2017-07-19T00:00:00"/>
    <x v="2"/>
    <s v="SAN LORENZO"/>
    <s v="COFCO"/>
    <s v="STI DUCHESSA"/>
    <s v="ETA REC"/>
    <d v="2017-07-24T00:00:00"/>
    <x v="0"/>
    <x v="21"/>
    <n v="12000"/>
    <s v="COFCO"/>
    <s v="MAURITIUS"/>
    <m/>
  </r>
  <r>
    <d v="2017-07-19T00:00:00"/>
    <x v="2"/>
    <s v="SAN LORENZO"/>
    <s v="DEMPA"/>
    <s v="UNICORN"/>
    <s v="ETF"/>
    <d v="2017-07-21T00:00:00"/>
    <x v="0"/>
    <x v="2"/>
    <n v="44000"/>
    <s v="GLENCORE"/>
    <s v="EGYPT"/>
    <m/>
  </r>
  <r>
    <d v="2017-07-19T00:00:00"/>
    <x v="2"/>
    <s v="SAN LORENZO"/>
    <s v="DREYFUS TIMBUES"/>
    <s v="CMB ARIANE"/>
    <s v="ETF ROS"/>
    <d v="2017-07-19T00:00:00"/>
    <x v="0"/>
    <x v="28"/>
    <n v="12135"/>
    <s v="LDC"/>
    <s v="EGYPT"/>
    <m/>
  </r>
  <r>
    <d v="2017-07-19T00:00:00"/>
    <x v="2"/>
    <s v="SAN LORENZO"/>
    <s v="DREYFUS TIMBUES"/>
    <s v="TAI PROFIT"/>
    <s v="ETF"/>
    <d v="2017-07-19T00:00:00"/>
    <x v="0"/>
    <x v="4"/>
    <n v="11000"/>
    <s v="LDC"/>
    <s v="ITALY"/>
    <m/>
  </r>
  <r>
    <d v="2017-07-19T00:00:00"/>
    <x v="2"/>
    <s v="SAN LORENZO"/>
    <s v="DREYFUS TIMBUES"/>
    <s v="TAI PROFIT"/>
    <s v="ETF"/>
    <d v="2017-07-19T00:00:00"/>
    <x v="0"/>
    <x v="27"/>
    <n v="36000"/>
    <s v="LDC"/>
    <s v="ITALY"/>
    <m/>
  </r>
  <r>
    <d v="2017-07-19T00:00:00"/>
    <x v="2"/>
    <s v="SAN LORENZO"/>
    <s v="NIDERA"/>
    <s v="DRAGONGATE"/>
    <s v="ETR SNIC"/>
    <d v="2017-07-20T00:00:00"/>
    <x v="0"/>
    <x v="9"/>
    <n v="4250"/>
    <s v="NIDERA"/>
    <s v="ARGENTINA"/>
    <m/>
  </r>
  <r>
    <d v="2017-07-19T00:00:00"/>
    <x v="2"/>
    <s v="SAN LORENZO"/>
    <s v="NIDERA"/>
    <s v="EIRINI P"/>
    <s v="ETA SLZ"/>
    <d v="2017-07-19T00:00:00"/>
    <x v="0"/>
    <x v="4"/>
    <n v="35000"/>
    <s v="NIDERA"/>
    <s v="ITALY"/>
    <m/>
  </r>
  <r>
    <d v="2017-07-19T00:00:00"/>
    <x v="2"/>
    <s v="SAN LORENZO"/>
    <s v="NIDERA"/>
    <s v="EIRINI P"/>
    <s v="ETA SLZ"/>
    <d v="2017-07-19T00:00:00"/>
    <x v="0"/>
    <x v="18"/>
    <n v="7000"/>
    <s v="NIDERA"/>
    <s v="ITALY"/>
    <m/>
  </r>
  <r>
    <d v="2017-07-19T00:00:00"/>
    <x v="2"/>
    <s v="SAN LORENZO"/>
    <s v="NIDERA"/>
    <s v="EIRINI P"/>
    <s v="ETA SLZ"/>
    <d v="2017-07-19T00:00:00"/>
    <x v="0"/>
    <x v="36"/>
    <n v="7000"/>
    <s v="NIDERA"/>
    <s v="ITALY"/>
    <m/>
  </r>
  <r>
    <d v="2017-07-19T00:00:00"/>
    <x v="2"/>
    <s v="SAN LORENZO"/>
    <s v="NIDERA"/>
    <s v="MTM FAIRFIELD"/>
    <s v="ETF"/>
    <d v="2017-07-19T00:00:00"/>
    <x v="0"/>
    <x v="21"/>
    <n v="5500"/>
    <s v="WILMAR"/>
    <s v="SOUTH AFRICA"/>
    <m/>
  </r>
  <r>
    <d v="2017-07-19T00:00:00"/>
    <x v="2"/>
    <s v="SAN LORENZO"/>
    <s v="NIDERA"/>
    <s v="MTM FAIRFIELD"/>
    <s v="ETF"/>
    <d v="2017-07-19T00:00:00"/>
    <x v="0"/>
    <x v="13"/>
    <n v="3500"/>
    <s v="WILMAR"/>
    <s v="SOUTH AFRICA"/>
    <m/>
  </r>
  <r>
    <d v="2017-07-19T00:00:00"/>
    <x v="2"/>
    <s v="SAN LORENZO"/>
    <s v="NIDERA"/>
    <s v="STI DUCHESSA"/>
    <s v="ETA REC"/>
    <d v="2017-07-24T00:00:00"/>
    <x v="0"/>
    <x v="21"/>
    <n v="3500"/>
    <s v="COFCO"/>
    <s v="MAURITIUS"/>
    <m/>
  </r>
  <r>
    <d v="2017-07-19T00:00:00"/>
    <x v="2"/>
    <s v="SAN LORENZO"/>
    <s v="NIDERA"/>
    <s v="UNION GROOVE"/>
    <s v="ETF"/>
    <d v="2017-07-20T00:00:00"/>
    <x v="0"/>
    <x v="15"/>
    <n v="30000"/>
    <s v="NIDERA"/>
    <s v="BRAZIL"/>
    <m/>
  </r>
  <r>
    <d v="2017-07-19T00:00:00"/>
    <x v="2"/>
    <s v="SAN LORENZO"/>
    <s v="PAMPA"/>
    <s v="AEOLIA"/>
    <s v="ETA REC"/>
    <d v="2017-07-20T00:00:00"/>
    <x v="0"/>
    <x v="4"/>
    <n v="10000"/>
    <s v="BUNGE"/>
    <s v="ITALY"/>
    <m/>
  </r>
  <r>
    <d v="2017-07-19T00:00:00"/>
    <x v="2"/>
    <s v="SAN LORENZO"/>
    <s v="PAMPA"/>
    <s v="BAHRI WAFI"/>
    <s v="ETA SLZ"/>
    <d v="2017-07-19T00:00:00"/>
    <x v="0"/>
    <x v="18"/>
    <n v="5500"/>
    <s v="ARASCO"/>
    <s v="SAUDI ARABIA"/>
    <m/>
  </r>
  <r>
    <d v="2017-07-19T00:00:00"/>
    <x v="2"/>
    <s v="SAN LORENZO"/>
    <s v="QUEBRACHO"/>
    <s v="AQUA LADY"/>
    <s v="ETA SLZ"/>
    <d v="2017-07-19T00:00:00"/>
    <x v="0"/>
    <x v="4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42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54"/>
    <n v="24000"/>
    <s v="CARGILL"/>
    <s v="POLAND"/>
    <m/>
  </r>
  <r>
    <d v="2017-07-19T00:00:00"/>
    <x v="2"/>
    <s v="SAN LORENZO"/>
    <s v="QUEBRACHO"/>
    <s v="DIOMIDIS"/>
    <s v="AT REC"/>
    <d v="2017-07-15T00:00:00"/>
    <x v="0"/>
    <x v="26"/>
    <n v="40000"/>
    <s v="CARGILL"/>
    <s v="ROMANIA"/>
    <m/>
  </r>
  <r>
    <d v="2017-07-19T00:00:00"/>
    <x v="2"/>
    <s v="SAN LORENZO"/>
    <s v="QUEBRACHO"/>
    <s v="OLYMPIC PROGRESS"/>
    <s v="AT REC"/>
    <d v="2017-07-02T00:00:00"/>
    <x v="0"/>
    <x v="2"/>
    <n v="40000"/>
    <s v="CROSSLAND"/>
    <s v="MALAYSIA"/>
    <m/>
  </r>
  <r>
    <d v="2017-07-19T00:00:00"/>
    <x v="2"/>
    <s v="SAN LORENZO"/>
    <s v="QUEBRACHO"/>
    <s v="OLYMPIC PROGRESS"/>
    <s v="AT REC"/>
    <d v="2017-07-02T00:00:00"/>
    <x v="0"/>
    <x v="4"/>
    <n v="4000"/>
    <s v="CROSSLAND"/>
    <s v="MALAYSIA"/>
    <m/>
  </r>
  <r>
    <d v="2017-07-19T00:00:00"/>
    <x v="2"/>
    <s v="SAN LORENZO"/>
    <s v="QUEBRACHO"/>
    <s v="VTC OCEAN"/>
    <s v="ETF"/>
    <d v="2017-07-19T00:00:00"/>
    <x v="0"/>
    <x v="2"/>
    <n v="17200"/>
    <s v="CROSSLAND"/>
    <s v="MALAYSIA"/>
    <m/>
  </r>
  <r>
    <d v="2017-07-19T00:00:00"/>
    <x v="2"/>
    <s v="SAN LORENZO"/>
    <s v="QUEBRACHO"/>
    <s v="VTC OCEAN"/>
    <s v="ETF"/>
    <d v="2017-07-19T00:00:00"/>
    <x v="0"/>
    <x v="4"/>
    <n v="4700"/>
    <s v="CROSSLAND"/>
    <s v="MALAYSIA"/>
    <m/>
  </r>
  <r>
    <d v="2017-07-19T00:00:00"/>
    <x v="2"/>
    <s v="SAN LORENZO"/>
    <s v="RENOVA"/>
    <s v="CYRENAICA G"/>
    <s v="ETA SLZ"/>
    <d v="2017-07-19T00:00:00"/>
    <x v="0"/>
    <x v="4"/>
    <n v="37000"/>
    <s v="GLENCORE"/>
    <s v="LATVIA"/>
    <m/>
  </r>
  <r>
    <d v="2017-07-19T00:00:00"/>
    <x v="2"/>
    <s v="SAN LORENZO"/>
    <s v="RENOVA"/>
    <s v="MTM YANGON"/>
    <s v="ETA REC"/>
    <d v="2017-07-27T00:00:00"/>
    <x v="0"/>
    <x v="21"/>
    <n v="15200"/>
    <s v="BUNGE"/>
    <s v="INDIA"/>
    <m/>
  </r>
  <r>
    <d v="2017-07-19T00:00:00"/>
    <x v="2"/>
    <s v="SAN LORENZO"/>
    <s v="RENOVA"/>
    <s v="SBI CONGA"/>
    <s v="ETF"/>
    <d v="2017-07-20T00:00:00"/>
    <x v="0"/>
    <x v="4"/>
    <n v="48500"/>
    <s v="CJ INTL"/>
    <s v="INDONESIA"/>
    <m/>
  </r>
  <r>
    <d v="2017-07-19T00:00:00"/>
    <x v="2"/>
    <s v="SAN LORENZO"/>
    <s v="RENOVA"/>
    <s v="STI GARNET"/>
    <s v="ETR RAM"/>
    <d v="2017-07-19T00:00:00"/>
    <x v="0"/>
    <x v="21"/>
    <n v="22000"/>
    <s v="GLENCORE"/>
    <s v="INDIA"/>
    <m/>
  </r>
  <r>
    <d v="2017-07-19T00:00:00"/>
    <x v="2"/>
    <s v="SAN LORENZO"/>
    <s v="SAN BENITO"/>
    <s v="CETUS"/>
    <s v="ETF"/>
    <d v="2017-07-20T00:00:00"/>
    <x v="0"/>
    <x v="4"/>
    <n v="50000"/>
    <s v="OMEGRA"/>
    <s v="THAILAND"/>
    <m/>
  </r>
  <r>
    <d v="2017-07-19T00:00:00"/>
    <x v="2"/>
    <s v="SAN LORENZO"/>
    <s v="SAN BENITO"/>
    <s v="PEDHOULAS MERCHANT"/>
    <s v="AT REC"/>
    <d v="2017-07-16T00:00:00"/>
    <x v="0"/>
    <x v="2"/>
    <n v="30000"/>
    <s v="OMEGRA"/>
    <s v="INDONESIA"/>
    <m/>
  </r>
  <r>
    <d v="2017-07-19T00:00:00"/>
    <x v="2"/>
    <s v="SAN LORENZO"/>
    <s v="SAN BENITO"/>
    <s v="PEDHOULAS MERCHANT"/>
    <s v="AT REC"/>
    <d v="2017-07-16T00:00:00"/>
    <x v="0"/>
    <x v="4"/>
    <n v="19000"/>
    <s v="OMEGRA"/>
    <s v="INDONESIA"/>
    <m/>
  </r>
  <r>
    <d v="2017-07-19T00:00:00"/>
    <x v="2"/>
    <s v="SAN LORENZO"/>
    <s v="T6"/>
    <s v="AEOLIA"/>
    <s v="ETA REC"/>
    <d v="2017-07-20T00:00:00"/>
    <x v="0"/>
    <x v="4"/>
    <n v="30000"/>
    <s v="BUNGE"/>
    <s v="ITALY"/>
    <m/>
  </r>
  <r>
    <d v="2017-07-19T00:00:00"/>
    <x v="2"/>
    <s v="SAN LORENZO"/>
    <s v="T6"/>
    <s v="ANTAKYA M"/>
    <s v="AT ROADS"/>
    <d v="2017-07-19T00:00:00"/>
    <x v="0"/>
    <x v="2"/>
    <n v="30000"/>
    <s v="BUNGE"/>
    <s v="YEMEN"/>
    <m/>
  </r>
  <r>
    <d v="2017-07-19T00:00:00"/>
    <x v="2"/>
    <s v="SAN LORENZO"/>
    <s v="T6"/>
    <s v="ANTAKYA M"/>
    <s v="AT ROADS"/>
    <d v="2017-07-19T00:00:00"/>
    <x v="0"/>
    <x v="4"/>
    <n v="9000"/>
    <s v="BUNGE"/>
    <s v="YEMEN"/>
    <m/>
  </r>
  <r>
    <d v="2017-07-19T00:00:00"/>
    <x v="2"/>
    <s v="SAN LORENZO"/>
    <s v="T6"/>
    <s v="ANTAKYA M"/>
    <s v="AT ROADS"/>
    <d v="2017-07-19T00:00:00"/>
    <x v="0"/>
    <x v="27"/>
    <n v="20000"/>
    <s v="BUNGE"/>
    <s v="YEMEN"/>
    <m/>
  </r>
  <r>
    <d v="2017-07-19T00:00:00"/>
    <x v="2"/>
    <s v="SAN LORENZO"/>
    <s v="T6"/>
    <s v="ATHINA"/>
    <s v="ETF"/>
    <d v="2017-07-20T00:00:00"/>
    <x v="0"/>
    <x v="27"/>
    <n v="25000"/>
    <s v="BUNGE"/>
    <s v="SAUDI ARABIA"/>
    <m/>
  </r>
  <r>
    <d v="2017-07-19T00:00:00"/>
    <x v="2"/>
    <s v="SAN LORENZO"/>
    <s v="T6"/>
    <s v="BAHRI WAFI"/>
    <s v="ETA SLZ"/>
    <d v="2017-07-19T00:00:00"/>
    <x v="0"/>
    <x v="4"/>
    <n v="9000"/>
    <s v="ARASCO"/>
    <s v="SAUDI ARABIA"/>
    <m/>
  </r>
  <r>
    <d v="2017-07-19T00:00:00"/>
    <x v="2"/>
    <s v="SAN LORENZO"/>
    <s v="T6"/>
    <s v="BAHRI WAFI"/>
    <s v="ETA SLZ"/>
    <d v="2017-07-19T00:00:00"/>
    <x v="0"/>
    <x v="18"/>
    <n v="11500"/>
    <s v="ARASCO"/>
    <s v="SAUDI ARABIA"/>
    <m/>
  </r>
  <r>
    <d v="2017-07-19T00:00:00"/>
    <x v="2"/>
    <s v="SAN LORENZO"/>
    <s v="T6"/>
    <s v="FOOCHOW"/>
    <s v="ETA REC"/>
    <d v="2017-07-20T00:00:00"/>
    <x v="0"/>
    <x v="36"/>
    <n v="18000"/>
    <s v="LUZAR"/>
    <s v="POLAND"/>
    <m/>
  </r>
  <r>
    <d v="2017-07-19T00:00:00"/>
    <x v="2"/>
    <s v="SAN LORENZO"/>
    <s v="T6"/>
    <s v="NORD GLORY"/>
    <s v="ETA REC"/>
    <d v="2017-07-21T00:00:00"/>
    <x v="0"/>
    <x v="4"/>
    <n v="45000"/>
    <s v="LDC"/>
    <s v="PHILIPPINES"/>
    <m/>
  </r>
  <r>
    <d v="2017-07-19T00:00:00"/>
    <x v="2"/>
    <s v="SAN LORENZO"/>
    <s v="T6"/>
    <s v="PACIFIC TALENT"/>
    <s v="ETA REC"/>
    <d v="2017-07-25T00:00:00"/>
    <x v="0"/>
    <x v="4"/>
    <n v="20000"/>
    <s v="ADM"/>
    <s v="TURKEY"/>
    <m/>
  </r>
  <r>
    <d v="2017-07-19T00:00:00"/>
    <x v="2"/>
    <s v="SAN LORENZO"/>
    <s v="T6"/>
    <s v="PACIFIC TALENT"/>
    <s v="ETA REC"/>
    <d v="2017-07-25T00:00:00"/>
    <x v="0"/>
    <x v="4"/>
    <n v="20000"/>
    <s v="ADM"/>
    <s v="EGYPT"/>
    <m/>
  </r>
  <r>
    <d v="2017-07-19T00:00:00"/>
    <x v="2"/>
    <s v="SAN LORENZO"/>
    <s v="T6"/>
    <s v="ZOLA"/>
    <s v="ETA SLZ"/>
    <d v="2017-07-20T00:00:00"/>
    <x v="0"/>
    <x v="2"/>
    <n v="40000"/>
    <s v="OLAM"/>
    <s v="NIGERIA"/>
    <m/>
  </r>
  <r>
    <d v="2017-07-19T00:00:00"/>
    <x v="2"/>
    <s v="SAN LORENZO"/>
    <s v="TRANSITO"/>
    <s v="BARGES"/>
    <s v="AT ROADS"/>
    <d v="2017-07-19T00:00:00"/>
    <x v="0"/>
    <x v="22"/>
    <n v="5500"/>
    <s v="ADM"/>
    <m/>
    <m/>
  </r>
  <r>
    <d v="2017-07-19T00:00:00"/>
    <x v="2"/>
    <s v="SAN LORENZO"/>
    <s v="TRANSITO"/>
    <s v="STI GARNET"/>
    <s v="ETR RAM"/>
    <d v="2017-07-19T00:00:00"/>
    <x v="0"/>
    <x v="22"/>
    <n v="12000"/>
    <s v="GLENCORE"/>
    <s v="INDIA"/>
    <m/>
  </r>
  <r>
    <d v="2017-07-19T00:00:00"/>
    <x v="2"/>
    <s v="SAN LORENZO"/>
    <s v="USINA L.J. DE SAN MARTIN"/>
    <s v="MARIA VICTORIA V"/>
    <s v="ETF"/>
    <d v="2017-07-20T00:00:00"/>
    <x v="0"/>
    <x v="0"/>
    <n v="18000"/>
    <s v="CAMMESA"/>
    <s v="ARGENTINA"/>
    <m/>
  </r>
  <r>
    <d v="2017-07-19T00:00:00"/>
    <x v="2"/>
    <s v="SAN LORENZO"/>
    <s v="VICENTIN"/>
    <s v="AGRI PRINCESS"/>
    <s v="AT ROADS"/>
    <d v="2017-07-19T00:00:00"/>
    <x v="0"/>
    <x v="18"/>
    <n v="5000"/>
    <s v="ADM"/>
    <s v="UK"/>
    <m/>
  </r>
  <r>
    <d v="2017-07-19T00:00:00"/>
    <x v="2"/>
    <s v="SAN LORENZO"/>
    <s v="VICENTIN"/>
    <s v="AGRI PRINCESS"/>
    <s v="AT ROADS"/>
    <d v="2017-07-19T00:00:00"/>
    <x v="0"/>
    <x v="36"/>
    <n v="17000"/>
    <s v="ADM"/>
    <s v="UK"/>
    <m/>
  </r>
  <r>
    <d v="2017-07-19T00:00:00"/>
    <x v="2"/>
    <s v="SAN LORENZO"/>
    <s v="VICENTIN"/>
    <s v="IDSHIP BULKER"/>
    <s v="ETA REC"/>
    <d v="2017-07-29T00:00:00"/>
    <x v="0"/>
    <x v="4"/>
    <n v="28000"/>
    <s v="ADM"/>
    <s v="IRAK"/>
    <m/>
  </r>
  <r>
    <d v="2017-07-19T00:00:00"/>
    <x v="2"/>
    <s v="SAN LORENZO"/>
    <s v="VICENTIN"/>
    <s v="LADY DEMET"/>
    <s v="AT SNIC"/>
    <d v="2017-07-14T00:00:00"/>
    <x v="0"/>
    <x v="2"/>
    <n v="25000"/>
    <s v="CAM CEREALES"/>
    <s v="MOROCCO"/>
    <m/>
  </r>
  <r>
    <d v="2017-07-19T00:00:00"/>
    <x v="2"/>
    <s v="SAN LORENZO"/>
    <s v="VICENTIN"/>
    <s v="OCEAN LION"/>
    <s v="ETF"/>
    <d v="2017-07-20T00:00:00"/>
    <x v="0"/>
    <x v="4"/>
    <n v="47000"/>
    <s v="GLENCORE"/>
    <s v="POLAND"/>
    <m/>
  </r>
  <r>
    <d v="2017-07-19T00:00:00"/>
    <x v="2"/>
    <s v="SAN LORENZO"/>
    <s v="VICENTIN"/>
    <s v="RUDOLF SCHULTE"/>
    <s v="ETF ROS"/>
    <d v="2017-07-22T00:00:00"/>
    <x v="0"/>
    <x v="55"/>
    <n v="1700"/>
    <s v="MARVESSA"/>
    <s v="NETHERLANDS"/>
    <m/>
  </r>
  <r>
    <d v="2017-07-19T00:00:00"/>
    <x v="2"/>
    <s v="VILLA CONSTITUCION"/>
    <s v="UNIT 2"/>
    <s v="ARIETTA"/>
    <s v="ETF"/>
    <d v="2017-07-20T00:00:00"/>
    <x v="0"/>
    <x v="2"/>
    <n v="30000"/>
    <m/>
    <m/>
    <m/>
  </r>
  <r>
    <d v="2017-07-19T00:00:00"/>
    <x v="3"/>
    <s v="BAHIA BLANCA"/>
    <s v="CARGILL TERMINAL"/>
    <s v="ANEMONE"/>
    <s v="ETA BB"/>
    <d v="2017-07-28T00:00:00"/>
    <x v="0"/>
    <x v="15"/>
    <n v="31500"/>
    <s v="CARGILL"/>
    <s v="BRAZIL"/>
    <m/>
  </r>
  <r>
    <d v="2017-07-19T00:00:00"/>
    <x v="3"/>
    <s v="BAHIA BLANCA"/>
    <s v="DREYFUS TERMINAL"/>
    <s v="GLORY NAVIGATOR"/>
    <s v="AT ROADS"/>
    <d v="2017-07-19T00:00:00"/>
    <x v="0"/>
    <x v="14"/>
    <n v="24500"/>
    <s v="LDC"/>
    <s v="CHINA"/>
    <m/>
  </r>
  <r>
    <d v="2017-07-19T00:00:00"/>
    <x v="3"/>
    <s v="BAHIA BLANCA"/>
    <s v="DREYFUS TERMINAL"/>
    <s v="MINAS"/>
    <s v="ETF"/>
    <d v="2017-07-22T00:00:00"/>
    <x v="0"/>
    <x v="37"/>
    <n v="9500"/>
    <s v="MALT PAMPA"/>
    <s v="BRAZIL"/>
    <m/>
  </r>
  <r>
    <d v="2017-07-19T00:00:00"/>
    <x v="3"/>
    <s v="BAHIA BLANCA"/>
    <s v="DREYFUS TERMINAL"/>
    <s v="MINAS"/>
    <s v="ETF"/>
    <d v="2017-07-22T00:00:00"/>
    <x v="0"/>
    <x v="51"/>
    <n v="12500"/>
    <s v="MALT PAMPA"/>
    <s v="BRAZIL"/>
    <m/>
  </r>
  <r>
    <d v="2017-07-19T00:00:00"/>
    <x v="3"/>
    <s v="BAHIA BLANCA"/>
    <s v="DREYFUS TERMINAL"/>
    <s v="YVONNE"/>
    <s v="AT ROADS"/>
    <d v="2017-07-19T00:00:00"/>
    <x v="0"/>
    <x v="2"/>
    <n v="18000"/>
    <s v="LDC"/>
    <s v="JORDAN"/>
    <m/>
  </r>
  <r>
    <d v="2017-07-19T00:00:00"/>
    <x v="3"/>
    <s v="BAHIA BLANCA"/>
    <s v="L.PIEDRABUENA/TOEPFER TERMINAL"/>
    <s v="FALCON TRADER"/>
    <s v="ETF"/>
    <d v="2017-07-19T00:00:00"/>
    <x v="0"/>
    <x v="2"/>
    <n v="20000"/>
    <s v="ADM"/>
    <s v="VIETNAM"/>
    <m/>
  </r>
  <r>
    <d v="2017-07-19T00:00:00"/>
    <x v="3"/>
    <s v="BAHIA BLANCA"/>
    <s v="TERMINAL BAHIA BLANCA"/>
    <s v="CAPE YORK"/>
    <s v="ETA BB"/>
    <d v="2017-07-20T00:00:00"/>
    <x v="0"/>
    <x v="15"/>
    <n v="15000"/>
    <s v="BUNGE"/>
    <s v="BRAZIL"/>
    <m/>
  </r>
  <r>
    <d v="2017-07-19T00:00:00"/>
    <x v="3"/>
    <s v="BAHIA BLANCA"/>
    <s v="TERMINAL BAHIA BLANCA"/>
    <s v="EMERALD ENTERPRISE"/>
    <s v="ETF"/>
    <d v="2017-07-19T00:00:00"/>
    <x v="0"/>
    <x v="15"/>
    <n v="16500"/>
    <s v="BUNGE"/>
    <s v="BRAZIL"/>
    <m/>
  </r>
  <r>
    <d v="2017-07-19T00:00:00"/>
    <x v="3"/>
    <s v="BAHIA BLANCA"/>
    <s v="TERMINAL BAHIA BLANCA"/>
    <s v="ZINA"/>
    <s v="ETA BB"/>
    <d v="2017-07-24T00:00:00"/>
    <x v="0"/>
    <x v="15"/>
    <n v="31000"/>
    <s v="ACA"/>
    <s v="BRAZIL"/>
    <m/>
  </r>
  <r>
    <d v="2017-07-19T00:00:00"/>
    <x v="3"/>
    <s v="MONTEVIDEO"/>
    <s v="PIER 1-2"/>
    <s v="BULK PEGASUS"/>
    <s v="ETF"/>
    <d v="2017-07-21T00:00:00"/>
    <x v="0"/>
    <x v="9"/>
    <n v="8000"/>
    <s v="VARIOUS"/>
    <s v="URUGUAY"/>
    <m/>
  </r>
  <r>
    <d v="2017-07-19T00:00:00"/>
    <x v="3"/>
    <s v="MONTEVIDEO"/>
    <s v="PIER 3-4-5"/>
    <s v="CALLIO"/>
    <s v="AT MTVD ROADS"/>
    <d v="2017-07-19T00:00:00"/>
    <x v="0"/>
    <x v="31"/>
    <n v="11000"/>
    <s v="MOSA"/>
    <s v="BRAZIL"/>
    <m/>
  </r>
  <r>
    <d v="2017-07-19T00:00:00"/>
    <x v="3"/>
    <s v="MONTEVIDEO"/>
    <s v="PIER 3-4-5"/>
    <s v="VELVET"/>
    <s v="ETF"/>
    <d v="2017-07-21T00:00:00"/>
    <x v="0"/>
    <x v="43"/>
    <n v="15750"/>
    <s v="SAMAN"/>
    <s v="BRAZIL"/>
    <m/>
  </r>
  <r>
    <d v="2017-07-19T00:00:00"/>
    <x v="3"/>
    <s v="MONTEVIDEO"/>
    <s v="PIER 6-7"/>
    <s v="CLIPPER INNOVATION"/>
    <s v="ETF"/>
    <d v="2017-07-21T00:00:00"/>
    <x v="0"/>
    <x v="9"/>
    <n v="30000"/>
    <s v="VARIOUS"/>
    <s v="URUGUAY"/>
    <m/>
  </r>
  <r>
    <d v="2017-07-19T00:00:00"/>
    <x v="3"/>
    <s v="MONTEVIDEO"/>
    <s v="PIER 6-7"/>
    <s v="NORD HAKATA"/>
    <s v="ETA MTVD ROADS"/>
    <d v="2017-07-20T00:00:00"/>
    <x v="0"/>
    <x v="50"/>
    <n v="5000"/>
    <s v="LDC"/>
    <s v="TBC"/>
    <m/>
  </r>
  <r>
    <d v="2017-07-19T00:00:00"/>
    <x v="3"/>
    <s v="NECOCHEA"/>
    <s v="A.C.A."/>
    <s v="IRIS K"/>
    <s v="ETF"/>
    <d v="2017-07-20T00:00:00"/>
    <x v="0"/>
    <x v="15"/>
    <n v="15750"/>
    <s v="BUNGE"/>
    <s v="BRAZIL"/>
    <m/>
  </r>
  <r>
    <d v="2017-07-19T00:00:00"/>
    <x v="3"/>
    <s v="NECOCHEA"/>
    <s v="A.C.A."/>
    <s v="KING COTTON"/>
    <s v="AT ROADS"/>
    <d v="2017-07-19T00:00:00"/>
    <x v="0"/>
    <x v="15"/>
    <n v="33000"/>
    <s v="ACA"/>
    <s v="BRAZIL"/>
    <m/>
  </r>
  <r>
    <d v="2017-07-19T00:00:00"/>
    <x v="3"/>
    <s v="NECOCHEA"/>
    <s v="OPEN BERTH 10"/>
    <s v="CLOVER"/>
    <s v="ETF"/>
    <d v="2017-07-20T00:00:00"/>
    <x v="0"/>
    <x v="8"/>
    <n v="16000"/>
    <s v="NIDERA/COFCO/MOLCA"/>
    <s v="ARGENTINA"/>
    <m/>
  </r>
  <r>
    <d v="2017-07-19T00:00:00"/>
    <x v="3"/>
    <s v="NECOCHEA"/>
    <s v="PIER 1 BERTH 0"/>
    <s v="APOLLON"/>
    <s v="ETF"/>
    <d v="2017-07-19T00:00:00"/>
    <x v="0"/>
    <x v="2"/>
    <n v="21615"/>
    <s v="NIDERA"/>
    <s v="MALAYSIA"/>
    <m/>
  </r>
  <r>
    <d v="2017-07-19T00:00:00"/>
    <x v="3"/>
    <s v="NECOCHEA"/>
    <s v="PIER 1 BERTH 0"/>
    <s v="CAPETAN COSTAS S"/>
    <s v="ETA NEC"/>
    <d v="2017-07-19T00:00:00"/>
    <x v="0"/>
    <x v="4"/>
    <n v="15305"/>
    <s v="CARGILL"/>
    <s v="VIETNAM"/>
    <m/>
  </r>
  <r>
    <d v="2017-07-19T00:00:00"/>
    <x v="3"/>
    <s v="NECOCHEA"/>
    <s v="PIER 1 BERTH 0"/>
    <s v="FAIRCHEM BIRDIE"/>
    <s v="ETA NEC"/>
    <d v="2017-07-31T00:00:00"/>
    <x v="0"/>
    <x v="56"/>
    <n v="5000"/>
    <s v="TBC"/>
    <s v="ARGENTINA"/>
    <m/>
  </r>
  <r>
    <d v="2017-07-19T00:00:00"/>
    <x v="3"/>
    <s v="NECOCHEA"/>
    <s v="PIER 1 BERTH 0"/>
    <s v="LIMNIONAS"/>
    <s v="ETA NEC"/>
    <d v="2017-07-25T00:00:00"/>
    <x v="0"/>
    <x v="36"/>
    <n v="20350"/>
    <s v="OMHSA"/>
    <s v="SAUDI ARABIA"/>
    <m/>
  </r>
  <r>
    <d v="2017-07-19T00:00:00"/>
    <x v="3"/>
    <s v="NECOCHEA"/>
    <s v="PIER 1 BERTH 0"/>
    <s v="ORIENT TRIBUNE"/>
    <s v="AT ROADS"/>
    <d v="2017-07-19T00:00:00"/>
    <x v="0"/>
    <x v="37"/>
    <n v="4000"/>
    <s v="ALEA"/>
    <s v="ECUADOR"/>
    <m/>
  </r>
  <r>
    <d v="2017-07-19T00:00:00"/>
    <x v="3"/>
    <s v="NECOCHEA"/>
    <s v="PIER 1 BERTH 0"/>
    <s v="SONGA OPAL"/>
    <s v="ETA NEC"/>
    <d v="2017-07-23T00:00:00"/>
    <x v="0"/>
    <x v="13"/>
    <n v="6025"/>
    <s v="CARGILL/OMHSA"/>
    <s v="NEW ZEALAND/AUSTRALIA"/>
    <m/>
  </r>
  <r>
    <d v="2017-07-19T00:00:00"/>
    <x v="3"/>
    <s v="NECOCHEA"/>
    <s v="PIER 1 BERTH 0"/>
    <s v="SVEVA"/>
    <s v="AT ROADS"/>
    <d v="2017-07-19T00:00:00"/>
    <x v="0"/>
    <x v="13"/>
    <n v="3750"/>
    <s v="CARGILL"/>
    <s v="BRAZIL"/>
    <m/>
  </r>
  <r>
    <d v="2017-07-19T00:00:00"/>
    <x v="3"/>
    <s v="NECOCHEA"/>
    <s v="TQSA 4/5"/>
    <s v="ATTALIA"/>
    <s v="ETF"/>
    <d v="2017-07-20T00:00:00"/>
    <x v="0"/>
    <x v="14"/>
    <n v="17263"/>
    <s v="COFCO"/>
    <s v="CHINA"/>
    <m/>
  </r>
  <r>
    <d v="2017-07-19T00:00:00"/>
    <x v="3"/>
    <s v="NECOCHEA"/>
    <s v="TQSA 4/5"/>
    <s v="BALTIA "/>
    <s v="AT ROADS"/>
    <d v="2017-07-19T00:00:00"/>
    <x v="0"/>
    <x v="14"/>
    <n v="26000"/>
    <s v="LDC/CHS"/>
    <s v="CHINA"/>
    <m/>
  </r>
  <r>
    <d v="2017-07-19T00:00:00"/>
    <x v="3"/>
    <s v="NECOCHEA"/>
    <s v="TQSA 4/5"/>
    <s v="COSMAR"/>
    <s v="ETA NEC"/>
    <d v="2017-07-22T00:00:00"/>
    <x v="0"/>
    <x v="14"/>
    <n v="28016"/>
    <s v="COFCO"/>
    <s v="CHINA"/>
    <m/>
  </r>
  <r>
    <d v="2017-07-19T00:00:00"/>
    <x v="3"/>
    <s v="NECOCHEA"/>
    <s v="TQSA 4/5"/>
    <s v="DA SHUN"/>
    <s v="AT ROADS"/>
    <d v="2017-07-19T00:00:00"/>
    <x v="0"/>
    <x v="2"/>
    <n v="19950"/>
    <s v="NIDERA"/>
    <s v="VIETNAM"/>
    <m/>
  </r>
  <r>
    <d v="2017-07-19T00:00:00"/>
    <x v="3"/>
    <s v="NECOCHEA"/>
    <s v="TQSA 4/5"/>
    <s v="ZHENG ZHI"/>
    <s v="AT ROADS"/>
    <d v="2017-07-19T00:00:00"/>
    <x v="0"/>
    <x v="2"/>
    <n v="21062"/>
    <s v="COFCO/NIDERA"/>
    <s v="JORDAN"/>
    <m/>
  </r>
  <r>
    <d v="2017-07-19T00:00:00"/>
    <x v="3"/>
    <s v="NUEVA PALMIRA"/>
    <s v="ANP"/>
    <s v="BLUE BALANCE"/>
    <s v="ETF"/>
    <d v="2017-07-21T00:00:00"/>
    <x v="0"/>
    <x v="44"/>
    <n v="22000"/>
    <s v="IND NAC CEMENTO"/>
    <s v="NUEVA PALMIRA"/>
    <m/>
  </r>
  <r>
    <d v="2017-07-19T00:00:00"/>
    <x v="3"/>
    <s v="NUEVA PALMIRA"/>
    <s v="ANP"/>
    <s v="OCTBREEZE ISLAND"/>
    <s v="ETA NPA ROADS"/>
    <d v="2017-07-23T00:00:00"/>
    <x v="0"/>
    <x v="9"/>
    <n v="6000"/>
    <s v="ISUSA"/>
    <s v="NUEVA PALMIRA"/>
    <m/>
  </r>
  <r>
    <d v="2017-07-19T00:00:00"/>
    <x v="3"/>
    <s v="NUEVA PALMIRA"/>
    <s v="ANP"/>
    <s v="TIWAI POINT"/>
    <s v="AT NPA ROADS"/>
    <d v="2017-07-19T00:00:00"/>
    <x v="0"/>
    <x v="9"/>
    <n v="11000"/>
    <s v="MOSAIC "/>
    <s v="NUEVA PALMIRA"/>
    <m/>
  </r>
  <r>
    <d v="2017-07-19T00:00:00"/>
    <x v="3"/>
    <s v="NUEVA PALMIRA"/>
    <s v="NAVIOS TERMINAL"/>
    <s v="BK ALICE"/>
    <s v="AT NPA ROADS"/>
    <d v="2017-07-19T00:00:00"/>
    <x v="0"/>
    <x v="32"/>
    <n v="39711"/>
    <s v="CARGILL UY"/>
    <s v="CHINA"/>
    <m/>
  </r>
  <r>
    <d v="2017-07-19T00:00:00"/>
    <x v="3"/>
    <s v="NUEVA PALMIRA"/>
    <s v="NAVIOS TERMINAL"/>
    <s v="ENERGY G"/>
    <s v="ETF"/>
    <d v="2017-07-21T00:00:00"/>
    <x v="0"/>
    <x v="57"/>
    <n v="40000"/>
    <s v="CARGILL UY"/>
    <s v="CHINA"/>
    <m/>
  </r>
  <r>
    <d v="2017-07-19T00:00:00"/>
    <x v="3"/>
    <s v="NUEVA PALMIRA"/>
    <s v="NAVIOS TERMINAL"/>
    <s v="THEMIS"/>
    <s v="ETF"/>
    <d v="2017-07-21T00:00:00"/>
    <x v="0"/>
    <x v="28"/>
    <n v="37400"/>
    <s v="NIDERA PY"/>
    <s v="ITALY"/>
    <m/>
  </r>
  <r>
    <d v="2017-07-19T00:00:00"/>
    <x v="3"/>
    <s v="NUEVA PALMIRA"/>
    <s v="ONTUR TERMINAL"/>
    <s v="MAITACA ARROW"/>
    <s v="AT NPA ROADS"/>
    <d v="2017-07-19T00:00:00"/>
    <x v="0"/>
    <x v="33"/>
    <n v="6800"/>
    <s v="UPM"/>
    <s v="ITALY"/>
    <m/>
  </r>
  <r>
    <d v="2017-07-19T00:00:00"/>
    <x v="3"/>
    <s v="NUEVA PALMIRA"/>
    <s v="ONTUR TERMINAL"/>
    <s v="SAGA CREST"/>
    <s v="ETA NPA ROADS"/>
    <d v="2017-08-18T00:00:00"/>
    <x v="2"/>
    <x v="33"/>
    <n v="30000"/>
    <s v="UPM"/>
    <s v="CHINA"/>
    <m/>
  </r>
  <r>
    <d v="2017-07-19T00:00:00"/>
    <x v="3"/>
    <s v="NUEVA PALMIRA"/>
    <s v="TGU"/>
    <s v="CANVASBACK"/>
    <s v="AT NPA ROADS"/>
    <d v="2017-07-19T00:00:00"/>
    <x v="0"/>
    <x v="28"/>
    <n v="31200"/>
    <s v="SODRU"/>
    <s v="RUSSIA"/>
    <m/>
  </r>
  <r>
    <d v="2017-07-19T00:00:00"/>
    <x v="3"/>
    <s v="NUEVA PALMIRA"/>
    <s v="TGU"/>
    <s v="COSMAR"/>
    <s v="ETF"/>
    <d v="2017-07-19T00:00:00"/>
    <x v="0"/>
    <x v="32"/>
    <n v="40000"/>
    <s v="EVERA "/>
    <s v="CHINA"/>
    <m/>
  </r>
  <r>
    <d v="2017-07-26T00:00:00"/>
    <x v="0"/>
    <s v="CAMPANA"/>
    <s v="MARIPASA"/>
    <s v="FINCH ARROW"/>
    <s v="ETF"/>
    <d v="2017-07-28T00:00:00"/>
    <x v="0"/>
    <x v="58"/>
    <n v="14800"/>
    <s v="CRIMIDESA"/>
    <s v="ARGENTINA"/>
    <m/>
  </r>
  <r>
    <d v="2017-07-26T00:00:00"/>
    <x v="0"/>
    <s v="CAMPANA"/>
    <s v="SIDERCA"/>
    <s v="BLESSED LUCK"/>
    <s v="ETF"/>
    <d v="2017-07-27T00:00:00"/>
    <x v="0"/>
    <x v="10"/>
    <n v="48000"/>
    <s v="SIDERCA"/>
    <s v="ARGENTINA"/>
    <m/>
  </r>
  <r>
    <d v="2017-07-26T00:00:00"/>
    <x v="0"/>
    <s v="LIMA"/>
    <s v="DELTA DOCK"/>
    <s v="CASCADE"/>
    <s v="ETF"/>
    <d v="2017-07-28T00:00:00"/>
    <x v="0"/>
    <x v="2"/>
    <n v="30000"/>
    <s v="COFCO"/>
    <s v="EGYPT"/>
    <m/>
  </r>
  <r>
    <d v="2017-07-26T00:00:00"/>
    <x v="0"/>
    <s v="LIMA"/>
    <s v="TERMINAL DEL GUAZU"/>
    <s v="DRAGONGATE"/>
    <s v="ETA TDG"/>
    <d v="2017-07-31T00:00:00"/>
    <x v="0"/>
    <x v="14"/>
    <n v="40000"/>
    <s v="CHS"/>
    <m/>
    <m/>
  </r>
  <r>
    <d v="2017-07-26T00:00:00"/>
    <x v="0"/>
    <s v="LIMA"/>
    <s v="TERMINAL DEL GUAZU"/>
    <s v="HILMA BULKER"/>
    <s v="ETA REC"/>
    <d v="2017-08-09T00:00:00"/>
    <x v="2"/>
    <x v="59"/>
    <n v="3000"/>
    <s v="HOLCIM"/>
    <s v="ARGENTINA"/>
    <m/>
  </r>
  <r>
    <d v="2017-07-26T00:00:00"/>
    <x v="0"/>
    <s v="LIMA"/>
    <s v="TERMINAL DEL GUAZU"/>
    <s v="PANGEA"/>
    <s v="ETA REC"/>
    <d v="2017-07-27T00:00:00"/>
    <x v="0"/>
    <x v="2"/>
    <n v="35000"/>
    <s v="CHS"/>
    <m/>
    <m/>
  </r>
  <r>
    <d v="2017-07-26T00:00:00"/>
    <x v="0"/>
    <s v="LIMA"/>
    <s v="TERMINAL DEL GUAZU"/>
    <s v="POAVOSA WISDOM IV"/>
    <s v="ETA REC"/>
    <d v="2017-07-31T00:00:00"/>
    <x v="0"/>
    <x v="4"/>
    <n v="24000"/>
    <s v="ERCSA"/>
    <m/>
    <m/>
  </r>
  <r>
    <d v="2017-07-26T00:00:00"/>
    <x v="0"/>
    <s v="LIMA"/>
    <s v="TERMINAL DEL GUAZU"/>
    <s v="ROBERTA"/>
    <s v="ETF"/>
    <d v="2017-07-28T00:00:00"/>
    <x v="0"/>
    <x v="14"/>
    <n v="42453"/>
    <s v="CHS"/>
    <m/>
    <m/>
  </r>
  <r>
    <d v="2017-07-26T00:00:00"/>
    <x v="0"/>
    <s v="LIMA"/>
    <s v="TERMINAL DEL GUAZU"/>
    <s v="TRF BERGEN"/>
    <s v="ETA TDG"/>
    <d v="2017-07-28T00:00:00"/>
    <x v="0"/>
    <x v="60"/>
    <n v="7354"/>
    <s v="DAK"/>
    <s v="ARGENTINA"/>
    <m/>
  </r>
  <r>
    <d v="2017-07-26T00:00:00"/>
    <x v="0"/>
    <s v="RAMALLO"/>
    <s v="GLENCORE XSTORAGE TERMINAL"/>
    <s v="ATROTOS"/>
    <s v="ETA RAM"/>
    <d v="2017-07-27T00:00:00"/>
    <x v="0"/>
    <x v="0"/>
    <n v="35200"/>
    <m/>
    <m/>
    <m/>
  </r>
  <r>
    <d v="2017-07-26T00:00:00"/>
    <x v="0"/>
    <s v="RAMALLO"/>
    <s v="GLENCORE XSTORAGE TERMINAL"/>
    <s v="SAN SAN H"/>
    <s v="ETF"/>
    <d v="2017-07-26T00:00:00"/>
    <x v="0"/>
    <x v="48"/>
    <n v="18000"/>
    <m/>
    <m/>
    <m/>
  </r>
  <r>
    <d v="2017-07-26T00:00:00"/>
    <x v="0"/>
    <s v="RAMALLO"/>
    <s v="GLENCORE XSTORAGE TERMINAL"/>
    <s v="SAN SAN H"/>
    <s v="ETA RAM"/>
    <d v="2017-07-29T00:00:00"/>
    <x v="0"/>
    <x v="48"/>
    <n v="18000"/>
    <m/>
    <m/>
    <m/>
  </r>
  <r>
    <d v="2017-07-26T00:00:00"/>
    <x v="0"/>
    <s v="RAMALLO"/>
    <s v="GLENCORE XSTORAGE TERMINAL"/>
    <s v="SILVER CARLA"/>
    <s v="ETA RAM"/>
    <d v="2017-07-30T00:00:00"/>
    <x v="0"/>
    <x v="0"/>
    <n v="38400"/>
    <m/>
    <m/>
    <m/>
  </r>
  <r>
    <d v="2017-07-26T00:00:00"/>
    <x v="0"/>
    <s v="SAN NICOLAS"/>
    <s v="CENTRAL TERMICA"/>
    <s v="MANGARELLA"/>
    <s v="ETA REC"/>
    <d v="2017-08-05T00:00:00"/>
    <x v="2"/>
    <x v="7"/>
    <n v="49500"/>
    <m/>
    <s v="ARGENTINA"/>
    <m/>
  </r>
  <r>
    <d v="2017-07-26T00:00:00"/>
    <x v="0"/>
    <s v="SAN NICOLAS"/>
    <s v="ELEVATOR PIER SA"/>
    <s v="BOW TONE"/>
    <s v="ETA SNIC"/>
    <d v="2017-08-05T00:00:00"/>
    <x v="2"/>
    <x v="61"/>
    <n v="1300"/>
    <m/>
    <s v="ARGENTINA"/>
    <m/>
  </r>
  <r>
    <d v="2017-07-26T00:00:00"/>
    <x v="0"/>
    <s v="SAN NICOLAS"/>
    <s v="ELEVATOR PIER SA"/>
    <s v="CL ANTWERP"/>
    <s v="ETF"/>
    <d v="2017-07-29T00:00:00"/>
    <x v="0"/>
    <x v="17"/>
    <n v="32529"/>
    <m/>
    <m/>
    <m/>
  </r>
  <r>
    <d v="2017-07-26T00:00:00"/>
    <x v="0"/>
    <s v="SAN NICOLAS"/>
    <s v="NEW PORT WHARF"/>
    <s v="ARGENMAR AUSTRAL"/>
    <s v="ETA REC"/>
    <d v="2017-07-28T00:00:00"/>
    <x v="0"/>
    <x v="62"/>
    <n v="27745"/>
    <m/>
    <s v="ARGENTINA"/>
    <m/>
  </r>
  <r>
    <d v="2017-07-26T00:00:00"/>
    <x v="0"/>
    <s v="SAN NICOLAS"/>
    <s v="NEW PORT WHARF"/>
    <s v="BULK PEGASUS"/>
    <s v="ETA SNIC"/>
    <d v="2017-07-27T00:00:00"/>
    <x v="0"/>
    <x v="9"/>
    <n v="38977"/>
    <m/>
    <s v="ARGENTINA"/>
    <m/>
  </r>
  <r>
    <d v="2017-07-26T00:00:00"/>
    <x v="0"/>
    <s v="SAN NICOLAS"/>
    <s v="NEW PORT WHARF"/>
    <s v="CELSIUS BIRDIE"/>
    <s v="ETA REC"/>
    <d v="2017-08-06T00:00:00"/>
    <x v="2"/>
    <x v="56"/>
    <n v="11000"/>
    <m/>
    <s v="ARGENTINA"/>
    <m/>
  </r>
  <r>
    <d v="2017-07-26T00:00:00"/>
    <x v="0"/>
    <s v="SAN NICOLAS"/>
    <s v="NEW PORT WHARF"/>
    <s v="CLIPPER TITAN"/>
    <s v="ETA REC"/>
    <d v="2017-08-05T00:00:00"/>
    <x v="2"/>
    <x v="9"/>
    <n v="8500"/>
    <m/>
    <m/>
    <m/>
  </r>
  <r>
    <d v="2017-07-26T00:00:00"/>
    <x v="0"/>
    <s v="SAN NICOLAS"/>
    <s v="NEW PORT WHARF"/>
    <s v="HORIZON"/>
    <s v="ETA REC"/>
    <d v="2017-08-01T00:00:00"/>
    <x v="2"/>
    <x v="47"/>
    <n v="18950"/>
    <m/>
    <s v="ARGENTINA"/>
    <m/>
  </r>
  <r>
    <d v="2017-07-26T00:00:00"/>
    <x v="0"/>
    <s v="SAN NICOLAS"/>
    <s v="NEW PORT WHARF"/>
    <s v="NORD SAVANNAH"/>
    <s v="ETA REC"/>
    <d v="2017-08-05T00:00:00"/>
    <x v="2"/>
    <x v="9"/>
    <n v="7700"/>
    <m/>
    <s v="ARGENTINA"/>
    <m/>
  </r>
  <r>
    <d v="2017-07-26T00:00:00"/>
    <x v="0"/>
    <s v="SAN NICOLAS"/>
    <s v="NEW PORT WHARF"/>
    <s v="OCTBREEZE ISLAND"/>
    <s v="AT NPALM"/>
    <d v="2017-07-26T00:00:00"/>
    <x v="0"/>
    <x v="9"/>
    <n v="22275"/>
    <m/>
    <s v="ARGENTINA"/>
    <m/>
  </r>
  <r>
    <d v="2017-07-26T00:00:00"/>
    <x v="0"/>
    <s v="SAN NICOLAS"/>
    <s v="NEW PORT WHARF"/>
    <s v="PACIFIC JOURNEY"/>
    <s v="ETA REC"/>
    <d v="2017-08-01T00:00:00"/>
    <x v="2"/>
    <x v="9"/>
    <n v="6750"/>
    <m/>
    <s v="ARGENTINA"/>
    <m/>
  </r>
  <r>
    <d v="2017-07-26T00:00:00"/>
    <x v="0"/>
    <s v="SAN NICOLAS"/>
    <s v="NEW PORT WHARF"/>
    <s v="PATAGONIA"/>
    <s v="ETA REC"/>
    <d v="2017-07-30T00:00:00"/>
    <x v="0"/>
    <x v="11"/>
    <n v="13900"/>
    <m/>
    <s v="ARGENTINA"/>
    <m/>
  </r>
  <r>
    <d v="2017-07-26T00:00:00"/>
    <x v="0"/>
    <s v="SAN NICOLAS"/>
    <s v="NEW PORT WHARF"/>
    <s v="POLA MUROM"/>
    <s v="ETA REC"/>
    <d v="2017-08-04T00:00:00"/>
    <x v="2"/>
    <x v="9"/>
    <n v="8600"/>
    <m/>
    <s v="ARGENTINA"/>
    <m/>
  </r>
  <r>
    <d v="2017-07-26T00:00:00"/>
    <x v="0"/>
    <s v="SAN NICOLAS"/>
    <s v="NEW PORT WHARF"/>
    <s v="SAGA FUTURE"/>
    <s v="ETA REC"/>
    <d v="2017-08-12T00:00:00"/>
    <x v="2"/>
    <x v="9"/>
    <n v="7700"/>
    <m/>
    <s v="ARGENTINA"/>
    <m/>
  </r>
  <r>
    <d v="2017-07-26T00:00:00"/>
    <x v="0"/>
    <s v="SAN NICOLAS"/>
    <s v="NEW PORT WHARF"/>
    <s v="SHAMROCK JUPITER"/>
    <s v="ETA REC"/>
    <d v="2017-08-02T00:00:00"/>
    <x v="2"/>
    <x v="9"/>
    <n v="18869"/>
    <m/>
    <s v="ARGENTINA"/>
    <m/>
  </r>
  <r>
    <d v="2017-07-26T00:00:00"/>
    <x v="0"/>
    <s v="SAN NICOLAS"/>
    <s v="NEW PORT WHARF"/>
    <s v="STRATEGIC EQUITY"/>
    <s v="AT RAM"/>
    <d v="2017-08-03T00:00:00"/>
    <x v="2"/>
    <x v="9"/>
    <n v="30807"/>
    <m/>
    <s v="ARGENTINA"/>
    <m/>
  </r>
  <r>
    <d v="2017-07-26T00:00:00"/>
    <x v="0"/>
    <s v="SAN NICOLAS"/>
    <s v="SIDERAR S.A.I.C."/>
    <s v="ANEMONE"/>
    <s v="ETF"/>
    <d v="2017-07-29T00:00:00"/>
    <x v="0"/>
    <x v="11"/>
    <n v="25179"/>
    <m/>
    <s v="ARGENTINA"/>
    <m/>
  </r>
  <r>
    <d v="2017-07-26T00:00:00"/>
    <x v="0"/>
    <s v="SAN NICOLAS"/>
    <s v="SIDERAR S.A.I.C."/>
    <s v="BBC ORINOCO"/>
    <s v="ETA REC"/>
    <d v="2017-07-30T00:00:00"/>
    <x v="0"/>
    <x v="11"/>
    <n v="9859"/>
    <m/>
    <s v="ARGENTINA"/>
    <m/>
  </r>
  <r>
    <d v="2017-07-26T00:00:00"/>
    <x v="0"/>
    <s v="SAN NICOLAS"/>
    <s v="SIDERAR S.A.I.C."/>
    <s v="LEONIDAS"/>
    <s v="ETF"/>
    <d v="2017-07-29T00:00:00"/>
    <x v="0"/>
    <x v="63"/>
    <n v="42201"/>
    <m/>
    <s v="ARGENTINA"/>
    <m/>
  </r>
  <r>
    <d v="2017-07-26T00:00:00"/>
    <x v="0"/>
    <s v="SAN NICOLAS"/>
    <s v="SIDERAR S.A.I.C."/>
    <s v="PATAGONIA"/>
    <s v="ETA REC"/>
    <d v="2017-07-30T00:00:00"/>
    <x v="0"/>
    <x v="11"/>
    <n v="8327"/>
    <m/>
    <s v="ARGENTINA"/>
    <m/>
  </r>
  <r>
    <d v="2017-07-26T00:00:00"/>
    <x v="0"/>
    <s v="SAN NICOLAS"/>
    <s v="SIDERAR S.A.I.C."/>
    <s v="PEDHOULAS FIGHTER"/>
    <s v="ETA REC"/>
    <d v="2017-07-29T00:00:00"/>
    <x v="0"/>
    <x v="7"/>
    <n v="45000"/>
    <m/>
    <s v="ARGENTINA"/>
    <m/>
  </r>
  <r>
    <d v="2017-07-26T00:00:00"/>
    <x v="0"/>
    <s v="SAN NICOLAS"/>
    <s v="SIDERAR S.A.I.C."/>
    <s v="PEDHOULAS ROSA"/>
    <s v="ETA REC"/>
    <d v="2017-08-01T00:00:00"/>
    <x v="2"/>
    <x v="10"/>
    <n v="48000"/>
    <m/>
    <s v="ARGENTINA"/>
    <m/>
  </r>
  <r>
    <d v="2017-07-26T00:00:00"/>
    <x v="0"/>
    <s v="SAN NICOLAS"/>
    <s v="SIDERAR S.A.I.C."/>
    <s v="SCARLET ALBATROSS"/>
    <s v="AT REC"/>
    <d v="2017-07-26T00:00:00"/>
    <x v="0"/>
    <x v="10"/>
    <n v="50874"/>
    <m/>
    <s v="ARGENTINA"/>
    <m/>
  </r>
  <r>
    <d v="2017-07-26T00:00:00"/>
    <x v="0"/>
    <s v="SAN NICOLAS"/>
    <s v="SIDERAR S.A.I.C."/>
    <s v="SEAS 5"/>
    <s v="ETA REC"/>
    <d v="2017-08-15T00:00:00"/>
    <x v="2"/>
    <x v="11"/>
    <n v="7639"/>
    <m/>
    <s v="ARGENTINA"/>
    <m/>
  </r>
  <r>
    <d v="2017-07-26T00:00:00"/>
    <x v="0"/>
    <s v="SAN NICOLAS"/>
    <s v="SIDERAR S.A.I.C."/>
    <s v="TOKYO BULKER"/>
    <s v="ETA REC"/>
    <d v="2017-08-05T00:00:00"/>
    <x v="2"/>
    <x v="11"/>
    <n v="5917"/>
    <m/>
    <s v="ARGENTINA"/>
    <m/>
  </r>
  <r>
    <d v="2017-07-26T00:00:00"/>
    <x v="0"/>
    <s v="SAN PEDRO"/>
    <s v="ELEVATOR PIER"/>
    <s v="SAPPHIRE ISLAND"/>
    <s v="ETF"/>
    <d v="2017-07-29T00:00:00"/>
    <x v="0"/>
    <x v="2"/>
    <n v="10500"/>
    <s v="RIVARA"/>
    <s v="USA"/>
    <m/>
  </r>
  <r>
    <d v="2017-07-26T00:00:00"/>
    <x v="0"/>
    <s v="SAN PEDRO"/>
    <s v="ELEVATOR PIER"/>
    <s v="SAPPHIRE ISLAND"/>
    <s v="ETF"/>
    <d v="2017-07-29T00:00:00"/>
    <x v="0"/>
    <x v="14"/>
    <n v="10500"/>
    <s v="RIVARA"/>
    <s v="USA"/>
    <m/>
  </r>
  <r>
    <d v="2017-07-26T00:00:00"/>
    <x v="0"/>
    <s v="SAN PEDRO"/>
    <s v="PIERHEAD ELEVATOR"/>
    <s v="BALTIC HOLLYHOCK"/>
    <s v="ETA SP"/>
    <d v="2017-08-15T00:00:00"/>
    <x v="2"/>
    <x v="12"/>
    <n v="5700"/>
    <s v="VARIOUS"/>
    <s v="NETHERLANDS/RUSSIA"/>
    <m/>
  </r>
  <r>
    <d v="2017-07-26T00:00:00"/>
    <x v="0"/>
    <s v="SAN PEDRO"/>
    <s v="PIERHEAD ELEVATOR"/>
    <s v="BALTIC SUMMER"/>
    <s v="ETF"/>
    <d v="2017-07-27T00:00:00"/>
    <x v="0"/>
    <x v="12"/>
    <n v="5500"/>
    <s v="VARIOUS"/>
    <s v="NETHERLANDS/RUSSIA"/>
    <m/>
  </r>
  <r>
    <d v="2017-07-26T00:00:00"/>
    <x v="0"/>
    <s v="SAN PEDRO"/>
    <s v="PIERHEAD ELEVATOR"/>
    <s v="BRAZILIAN REEFER"/>
    <s v="AT ROADS"/>
    <d v="2017-07-26T00:00:00"/>
    <x v="0"/>
    <x v="12"/>
    <n v="6300"/>
    <s v="VARIOUS"/>
    <s v="SPAIN"/>
    <m/>
  </r>
  <r>
    <d v="2017-07-26T00:00:00"/>
    <x v="0"/>
    <s v="SAN PEDRO"/>
    <s v="PIERHEAD ELEVATOR"/>
    <s v="CHAITEN"/>
    <s v="ETA SP"/>
    <d v="2017-08-07T00:00:00"/>
    <x v="2"/>
    <x v="12"/>
    <n v="6200"/>
    <s v="VARIOUS"/>
    <s v="SPAIN"/>
    <m/>
  </r>
  <r>
    <d v="2017-07-26T00:00:00"/>
    <x v="0"/>
    <s v="SAN PEDRO"/>
    <s v="PIERHEAD ELEVATOR"/>
    <s v="ROSTOCK REEFER"/>
    <s v="ETA SP"/>
    <d v="2017-07-31T00:00:00"/>
    <x v="0"/>
    <x v="12"/>
    <n v="5600"/>
    <s v="VARIOUS"/>
    <s v="NETHERLANDS/RUSSIA"/>
    <m/>
  </r>
  <r>
    <d v="2017-07-26T00:00:00"/>
    <x v="0"/>
    <s v="ZARATE"/>
    <s v="TERMINAL LAS PALMAS"/>
    <s v="ATHINA"/>
    <s v="ETF"/>
    <d v="2017-07-26T00:00:00"/>
    <x v="0"/>
    <x v="2"/>
    <n v="22306"/>
    <s v="MOL CANUELAS"/>
    <s v="JORDAN"/>
    <m/>
  </r>
  <r>
    <d v="2017-07-26T00:00:00"/>
    <x v="0"/>
    <s v="ZARATE"/>
    <s v="VITCO"/>
    <s v="ELEKTRA"/>
    <s v="ETF"/>
    <d v="2017-07-27T00:00:00"/>
    <x v="0"/>
    <x v="0"/>
    <n v="21400"/>
    <s v="VARIOUS"/>
    <s v="ARGENTINA"/>
    <m/>
  </r>
  <r>
    <d v="2017-07-26T00:00:00"/>
    <x v="1"/>
    <s v="BAHIA BLANCA"/>
    <s v="CARGILL TERMINAL"/>
    <s v="ARGONAUT"/>
    <s v="ETA BB"/>
    <d v="2017-08-02T00:00:00"/>
    <x v="2"/>
    <x v="4"/>
    <n v="18882"/>
    <s v="CARGILL"/>
    <s v="VIETNAM"/>
    <m/>
  </r>
  <r>
    <d v="2017-07-26T00:00:00"/>
    <x v="1"/>
    <s v="BAHIA BLANCA"/>
    <s v="CARGILL TERMINAL"/>
    <s v="BAHRI TRADER"/>
    <s v="ETA BB"/>
    <d v="2017-08-15T00:00:00"/>
    <x v="2"/>
    <x v="2"/>
    <n v="23000"/>
    <s v="CARGILL"/>
    <s v="SAUDI ARABIA"/>
    <m/>
  </r>
  <r>
    <d v="2017-07-26T00:00:00"/>
    <x v="1"/>
    <s v="BAHIA BLANCA"/>
    <s v="CARGILL TERMINAL"/>
    <s v="ENERGY G"/>
    <s v="ETA BB"/>
    <d v="2017-07-27T00:00:00"/>
    <x v="0"/>
    <x v="14"/>
    <n v="27373"/>
    <s v="CARGILL"/>
    <s v="CHINA"/>
    <m/>
  </r>
  <r>
    <d v="2017-07-26T00:00:00"/>
    <x v="1"/>
    <s v="BAHIA BLANCA"/>
    <s v="CARGILL TERMINAL"/>
    <s v="NAVIOS MARCO POLO"/>
    <s v="ETA BB"/>
    <d v="2017-08-17T00:00:00"/>
    <x v="2"/>
    <x v="14"/>
    <n v="32000"/>
    <s v="CARGILL"/>
    <s v="CHINA"/>
    <m/>
  </r>
  <r>
    <d v="2017-07-26T00:00:00"/>
    <x v="1"/>
    <s v="BAHIA BLANCA"/>
    <s v="CARGILL TERMINAL"/>
    <s v="NORTHERN DANCER"/>
    <s v="ETA BB"/>
    <d v="2017-07-31T00:00:00"/>
    <x v="0"/>
    <x v="15"/>
    <n v="31500"/>
    <s v="CARGILL"/>
    <s v="BRAZIL"/>
    <m/>
  </r>
  <r>
    <d v="2017-07-26T00:00:00"/>
    <x v="1"/>
    <s v="BAHIA BLANCA"/>
    <s v="CARGILL TERMINAL"/>
    <s v="THINA X"/>
    <s v="ETA BB"/>
    <d v="2017-08-01T00:00:00"/>
    <x v="2"/>
    <x v="2"/>
    <n v="16500"/>
    <s v="CARGILL"/>
    <s v="JORDAN"/>
    <m/>
  </r>
  <r>
    <d v="2017-07-26T00:00:00"/>
    <x v="1"/>
    <s v="BAHIA BLANCA"/>
    <s v="DREYFUS TERMINAL"/>
    <s v="ARAGONA"/>
    <s v="ETA BB"/>
    <d v="2017-07-31T00:00:00"/>
    <x v="0"/>
    <x v="15"/>
    <n v="49000"/>
    <s v="LDC"/>
    <s v="CHILE"/>
    <m/>
  </r>
  <r>
    <d v="2017-07-26T00:00:00"/>
    <x v="1"/>
    <s v="BAHIA BLANCA"/>
    <s v="DREYFUS TERMINAL"/>
    <s v="BAHRI GRAIN"/>
    <s v="ETA BB"/>
    <d v="2017-08-22T00:00:00"/>
    <x v="2"/>
    <x v="2"/>
    <n v="22000"/>
    <s v="LDC"/>
    <s v="SAUDI ARABIA"/>
    <m/>
  </r>
  <r>
    <d v="2017-07-26T00:00:00"/>
    <x v="1"/>
    <s v="BAHIA BLANCA"/>
    <s v="DREYFUS TERMINAL"/>
    <s v="GALATEIA"/>
    <s v="ETA BB"/>
    <d v="2017-07-31T00:00:00"/>
    <x v="0"/>
    <x v="2"/>
    <n v="2730"/>
    <s v="YPF ARGENTINA"/>
    <s v="VIETNAM"/>
    <m/>
  </r>
  <r>
    <d v="2017-07-26T00:00:00"/>
    <x v="1"/>
    <s v="BAHIA BLANCA"/>
    <s v="DREYFUS TERMINAL"/>
    <s v="GALATEIA"/>
    <s v="ETA BB"/>
    <d v="2017-07-31T00:00:00"/>
    <x v="0"/>
    <x v="2"/>
    <n v="18270"/>
    <s v="LDC"/>
    <s v="VIETNAM"/>
    <m/>
  </r>
  <r>
    <d v="2017-07-26T00:00:00"/>
    <x v="1"/>
    <s v="BAHIA BLANCA"/>
    <s v="DREYFUS TERMINAL"/>
    <s v="JIAN HUA"/>
    <s v="ETA BB"/>
    <d v="2017-08-11T00:00:00"/>
    <x v="2"/>
    <x v="2"/>
    <n v="20000"/>
    <s v="LDC"/>
    <s v="VIETNAM"/>
    <m/>
  </r>
  <r>
    <d v="2017-07-26T00:00:00"/>
    <x v="1"/>
    <s v="BAHIA BLANCA"/>
    <s v="DREYFUS TERMINAL"/>
    <s v="ORIENT TRIBUNE"/>
    <s v="ETF"/>
    <d v="2017-07-27T00:00:00"/>
    <x v="0"/>
    <x v="51"/>
    <n v="5000"/>
    <s v="MALT PAMPA"/>
    <s v="PERU"/>
    <m/>
  </r>
  <r>
    <d v="2017-07-26T00:00:00"/>
    <x v="1"/>
    <s v="BAHIA BLANCA"/>
    <s v="DREYFUS TERMINAL"/>
    <s v="UNDERDOG"/>
    <s v="AT ROADS"/>
    <d v="2017-07-26T00:00:00"/>
    <x v="0"/>
    <x v="14"/>
    <n v="25000"/>
    <s v="LDC"/>
    <s v="CHINA"/>
    <m/>
  </r>
  <r>
    <d v="2017-07-26T00:00:00"/>
    <x v="1"/>
    <s v="BAHIA BLANCA"/>
    <s v="DREYFUS TERMINAL"/>
    <s v="ZHENG RONG"/>
    <s v="AT ROADS"/>
    <d v="2017-07-26T00:00:00"/>
    <x v="0"/>
    <x v="14"/>
    <n v="26000"/>
    <s v="LDC"/>
    <s v="CHINA"/>
    <m/>
  </r>
  <r>
    <d v="2017-07-26T00:00:00"/>
    <x v="1"/>
    <s v="BAHIA BLANCA"/>
    <s v="L.PIEDRABUENA/TOEPFER TERMINAL"/>
    <s v="ANNABELL"/>
    <s v="ETF"/>
    <d v="2017-07-27T00:00:00"/>
    <x v="0"/>
    <x v="2"/>
    <n v="63000"/>
    <s v="ADM"/>
    <s v="EGYPT"/>
    <m/>
  </r>
  <r>
    <d v="2017-07-26T00:00:00"/>
    <x v="1"/>
    <s v="BAHIA BLANCA"/>
    <s v="L.PIEDRABUENA/TOEPFER TERMINAL"/>
    <s v="BLESSED LUCK"/>
    <s v="ETA BB"/>
    <d v="2017-08-03T00:00:00"/>
    <x v="2"/>
    <x v="2"/>
    <n v="20000"/>
    <s v="ACTIAR"/>
    <s v="KOREA"/>
    <m/>
  </r>
  <r>
    <d v="2017-07-26T00:00:00"/>
    <x v="1"/>
    <s v="BAHIA BLANCA"/>
    <s v="L.PIEDRABUENA/TOEPFER TERMINAL"/>
    <s v="SAMOS WARRIOR"/>
    <s v="ETA BB"/>
    <d v="2017-08-12T00:00:00"/>
    <x v="2"/>
    <x v="2"/>
    <n v="20000"/>
    <s v="ACTIAR"/>
    <s v="KOREA"/>
    <m/>
  </r>
  <r>
    <d v="2017-07-26T00:00:00"/>
    <x v="1"/>
    <s v="BAHIA BLANCA"/>
    <s v="OMHSA TERMINAL"/>
    <s v="CS CAPRICE"/>
    <s v="ETF"/>
    <d v="2017-07-27T00:00:00"/>
    <x v="0"/>
    <x v="15"/>
    <n v="30000"/>
    <s v="OMHSA"/>
    <s v="BRAZIL"/>
    <m/>
  </r>
  <r>
    <d v="2017-07-26T00:00:00"/>
    <x v="1"/>
    <s v="BAHIA BLANCA"/>
    <s v="PROFERTIL TERMINAL"/>
    <s v="NORDRHONE"/>
    <s v="AT ROADS"/>
    <d v="2017-07-26T00:00:00"/>
    <x v="0"/>
    <x v="64"/>
    <n v="30000"/>
    <s v="PROFERTIL"/>
    <m/>
    <m/>
  </r>
  <r>
    <d v="2017-07-26T00:00:00"/>
    <x v="1"/>
    <s v="BAHIA BLANCA"/>
    <s v="TERMINAL BAHIA BLANCA"/>
    <s v="AENEAS"/>
    <s v="ETA BB"/>
    <d v="2017-08-03T00:00:00"/>
    <x v="2"/>
    <x v="2"/>
    <n v="22000"/>
    <s v="BUNGE"/>
    <s v="KOREA"/>
    <m/>
  </r>
  <r>
    <d v="2017-07-26T00:00:00"/>
    <x v="1"/>
    <s v="BAHIA BLANCA"/>
    <s v="TERMINAL BAHIA BLANCA"/>
    <s v="DANSAS"/>
    <s v="ETA BB"/>
    <d v="2017-07-31T00:00:00"/>
    <x v="0"/>
    <x v="2"/>
    <n v="27500"/>
    <s v="BUNGE"/>
    <s v="VIETNAM"/>
    <m/>
  </r>
  <r>
    <d v="2017-07-26T00:00:00"/>
    <x v="1"/>
    <s v="BAHIA BLANCA"/>
    <s v="TERMINAL BAHIA BLANCA"/>
    <s v="EVANTHIA"/>
    <s v="AT ROADS"/>
    <d v="2017-07-26T00:00:00"/>
    <x v="0"/>
    <x v="2"/>
    <n v="22000"/>
    <s v="BUNGE"/>
    <s v="VIETNAM"/>
    <m/>
  </r>
  <r>
    <d v="2017-07-26T00:00:00"/>
    <x v="1"/>
    <s v="BAHIA BLANCA"/>
    <s v="TERMINAL BAHIA BLANCA"/>
    <s v="FEDERAL TOPIC"/>
    <s v="ETA BB"/>
    <d v="2017-08-04T00:00:00"/>
    <x v="2"/>
    <x v="15"/>
    <n v="25000"/>
    <s v="BUNGE"/>
    <s v="BRAZIL"/>
    <m/>
  </r>
  <r>
    <d v="2017-07-26T00:00:00"/>
    <x v="1"/>
    <s v="BAHIA BLANCA"/>
    <s v="TERMINAL BAHIA BLANCA"/>
    <s v="JIN JIA"/>
    <s v="ETA BB"/>
    <d v="2017-08-15T00:00:00"/>
    <x v="2"/>
    <x v="2"/>
    <n v="20000"/>
    <s v="ACA"/>
    <s v="INDONESIA"/>
    <m/>
  </r>
  <r>
    <d v="2017-07-26T00:00:00"/>
    <x v="1"/>
    <s v="BAHIA BLANCA"/>
    <s v="TERMINAL BAHIA BLANCA"/>
    <s v="LAGUNA SECA"/>
    <s v="ETA BB"/>
    <d v="2017-07-29T00:00:00"/>
    <x v="0"/>
    <x v="2"/>
    <n v="22000"/>
    <s v="NIDERA"/>
    <s v="SAUDI ARABIA"/>
    <m/>
  </r>
  <r>
    <d v="2017-07-26T00:00:00"/>
    <x v="1"/>
    <s v="BAHIA BLANCA"/>
    <s v="TERMINAL BAHIA BLANCA"/>
    <s v="MISS SIMONA"/>
    <s v="AT ROADS"/>
    <d v="2017-07-26T00:00:00"/>
    <x v="0"/>
    <x v="15"/>
    <n v="32000"/>
    <s v="ACA"/>
    <s v="BRAZIL"/>
    <m/>
  </r>
  <r>
    <d v="2017-07-26T00:00:00"/>
    <x v="1"/>
    <s v="BAHIA BLANCA"/>
    <s v="TERMINAL BAHIA BLANCA"/>
    <s v="PEAK PROTEUSS"/>
    <s v="ETA BB"/>
    <d v="2017-08-11T00:00:00"/>
    <x v="2"/>
    <x v="2"/>
    <n v="22000"/>
    <s v="BUNGE"/>
    <s v="MALAYSIA"/>
    <m/>
  </r>
  <r>
    <d v="2017-07-26T00:00:00"/>
    <x v="1"/>
    <s v="BAHIA BLANCA"/>
    <s v="TERMINAL BAHIA BLANCA"/>
    <s v="QUEEN A"/>
    <s v="ETA BB"/>
    <d v="2017-07-30T00:00:00"/>
    <x v="0"/>
    <x v="2"/>
    <n v="20000"/>
    <s v="BUNGE"/>
    <s v="KOREA"/>
    <m/>
  </r>
  <r>
    <d v="2017-07-26T00:00:00"/>
    <x v="1"/>
    <s v="BAHIA BLANCA"/>
    <s v="TERMINAL BAHIA BLANCA"/>
    <s v="ROSCO PLUM"/>
    <s v="ETF"/>
    <d v="2017-07-27T00:00:00"/>
    <x v="0"/>
    <x v="2"/>
    <n v="22000"/>
    <s v="BUNGE"/>
    <s v="KOREA"/>
    <m/>
  </r>
  <r>
    <d v="2017-07-26T00:00:00"/>
    <x v="1"/>
    <s v="BAHIA BLANCA"/>
    <s v="TERMINAL BAHIA BLANCA"/>
    <s v="TAI PROGRESS"/>
    <s v="ETA BB"/>
    <d v="2017-08-11T00:00:00"/>
    <x v="2"/>
    <x v="14"/>
    <n v="20000"/>
    <s v="ACA"/>
    <s v="CHINA"/>
    <m/>
  </r>
  <r>
    <d v="2017-07-26T00:00:00"/>
    <x v="1"/>
    <s v="NECOCHEA"/>
    <s v="A.C.A."/>
    <s v="AFRICAN LION"/>
    <s v="ETA NEC"/>
    <d v="2017-07-28T00:00:00"/>
    <x v="0"/>
    <x v="2"/>
    <n v="13800"/>
    <s v="ACA"/>
    <s v="UAE"/>
    <m/>
  </r>
  <r>
    <d v="2017-07-26T00:00:00"/>
    <x v="1"/>
    <s v="NECOCHEA"/>
    <s v="A.C.A."/>
    <s v="BABYLON II"/>
    <s v="AT ROADS"/>
    <d v="2017-07-26T00:00:00"/>
    <x v="0"/>
    <x v="15"/>
    <n v="25000"/>
    <s v="ACA"/>
    <s v="BRAZIL"/>
    <m/>
  </r>
  <r>
    <d v="2017-07-26T00:00:00"/>
    <x v="1"/>
    <s v="NECOCHEA"/>
    <s v="A.C.A."/>
    <s v="NIKATOR"/>
    <s v="AT ROADS"/>
    <d v="2017-07-26T00:00:00"/>
    <x v="0"/>
    <x v="15"/>
    <n v="25000"/>
    <s v="E-GRAIN/ENGELHART"/>
    <s v="BRAZIL"/>
    <m/>
  </r>
  <r>
    <d v="2017-07-26T00:00:00"/>
    <x v="1"/>
    <s v="NECOCHEA"/>
    <s v="A.C.A."/>
    <s v="ROSE BALSAM"/>
    <s v="AT ROADS"/>
    <d v="2017-07-26T00:00:00"/>
    <x v="0"/>
    <x v="2"/>
    <n v="10533"/>
    <s v="LDC"/>
    <s v="SAUDI ARABIA"/>
    <m/>
  </r>
  <r>
    <d v="2017-07-26T00:00:00"/>
    <x v="1"/>
    <s v="NECOCHEA"/>
    <s v="A.C.A."/>
    <s v="SONGA OPAL"/>
    <s v="ETF"/>
    <d v="2017-07-26T00:00:00"/>
    <x v="0"/>
    <x v="13"/>
    <n v="6025"/>
    <s v="CARGILL/OMHSA"/>
    <s v="NEW ZEALAND/AUSTRALIA"/>
    <m/>
  </r>
  <r>
    <d v="2017-07-26T00:00:00"/>
    <x v="1"/>
    <s v="NECOCHEA"/>
    <s v="OPEN BERTH 10"/>
    <s v="PACIFIC JOURNEY"/>
    <s v="ETA NEC"/>
    <d v="2017-07-28T00:00:00"/>
    <x v="0"/>
    <x v="9"/>
    <n v="12000"/>
    <s v="COFCO/PROFERTIL"/>
    <s v="ARGENTINA"/>
    <m/>
  </r>
  <r>
    <d v="2017-07-26T00:00:00"/>
    <x v="1"/>
    <s v="NECOCHEA"/>
    <s v="OPEN BERTH 10"/>
    <s v="TAMPA BAY"/>
    <s v="ETF"/>
    <d v="2017-07-27T00:00:00"/>
    <x v="0"/>
    <x v="9"/>
    <n v="5900"/>
    <s v="ACA/BUNGE"/>
    <s v="ARGENTINA"/>
    <m/>
  </r>
  <r>
    <d v="2017-07-26T00:00:00"/>
    <x v="1"/>
    <s v="NECOCHEA"/>
    <s v="OPEN BERTH 10"/>
    <s v="ZAGA FUTURE"/>
    <s v="ETA NEC"/>
    <d v="2017-08-06T00:00:00"/>
    <x v="2"/>
    <x v="9"/>
    <n v="15300"/>
    <s v="NIDERA/MOLCA/BUNGE/ACA"/>
    <s v="ARGENTINA"/>
    <m/>
  </r>
  <r>
    <d v="2017-07-26T00:00:00"/>
    <x v="1"/>
    <s v="NECOCHEA"/>
    <s v="PIER 1 BERTH 0"/>
    <s v="CELSIUS BIRDIE"/>
    <s v="ETA NEC"/>
    <d v="2017-08-04T00:00:00"/>
    <x v="2"/>
    <x v="56"/>
    <n v="5000"/>
    <s v="NIDERA"/>
    <s v="ARGENTINA"/>
    <m/>
  </r>
  <r>
    <d v="2017-07-26T00:00:00"/>
    <x v="1"/>
    <s v="NECOCHEA"/>
    <s v="PIER 1 BERTH 0"/>
    <s v="COSMAR"/>
    <s v="ETF"/>
    <d v="2017-07-26T00:00:00"/>
    <x v="0"/>
    <x v="14"/>
    <n v="28016"/>
    <s v="COFCO"/>
    <s v="CHINA"/>
    <m/>
  </r>
  <r>
    <d v="2017-07-26T00:00:00"/>
    <x v="1"/>
    <s v="NECOCHEA"/>
    <s v="PIER 1 BERTH 0"/>
    <s v="IKAN BAWAL"/>
    <s v="ETA NEC"/>
    <d v="2017-07-28T00:00:00"/>
    <x v="0"/>
    <x v="2"/>
    <n v="25000"/>
    <s v="AFA"/>
    <s v="VIETNAM"/>
    <m/>
  </r>
  <r>
    <d v="2017-07-26T00:00:00"/>
    <x v="1"/>
    <s v="NECOCHEA"/>
    <s v="PIER 1 BERTH 0"/>
    <s v="KING ISLAND"/>
    <s v="ETA NEC"/>
    <d v="2017-08-01T00:00:00"/>
    <x v="2"/>
    <x v="65"/>
    <n v="5000"/>
    <s v="CARGILL"/>
    <s v="PERU"/>
    <m/>
  </r>
  <r>
    <d v="2017-07-26T00:00:00"/>
    <x v="1"/>
    <s v="NECOCHEA"/>
    <s v="PIER 1 BERTH 0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PIER 1 BERTH 0"/>
    <s v="LIMNIONAS"/>
    <s v="ETA NEC"/>
    <d v="2017-07-29T00:00:00"/>
    <x v="0"/>
    <x v="65"/>
    <n v="20350"/>
    <s v="OMHSA"/>
    <s v="SAUDI ARABIA"/>
    <m/>
  </r>
  <r>
    <d v="2017-07-26T00:00:00"/>
    <x v="1"/>
    <s v="NECOCHEA"/>
    <s v="PIER 1 BERTH 0"/>
    <s v="PABUR"/>
    <s v="AT ROADS"/>
    <d v="2017-07-26T00:00:00"/>
    <x v="0"/>
    <x v="2"/>
    <n v="20748"/>
    <s v="NIDERA"/>
    <s v="MOROCCO"/>
    <m/>
  </r>
  <r>
    <d v="2017-07-26T00:00:00"/>
    <x v="1"/>
    <s v="NECOCHEA"/>
    <s v="PIER 1 BERTH 0"/>
    <s v="PRABHU SUMAT"/>
    <s v="ETA NEC"/>
    <d v="2017-07-27T00:00:00"/>
    <x v="0"/>
    <x v="2"/>
    <n v="21390"/>
    <s v="COFCO"/>
    <s v="KOREA"/>
    <m/>
  </r>
  <r>
    <d v="2017-07-26T00:00:00"/>
    <x v="1"/>
    <s v="NECOCHEA"/>
    <s v="PIER 1 BERTH 0"/>
    <s v="SCARLET ALBATROSS"/>
    <s v="ETA NEC"/>
    <d v="2017-08-10T00:00:00"/>
    <x v="2"/>
    <x v="4"/>
    <n v="17000"/>
    <s v="CARGILL"/>
    <s v="VIETNAM/MALAYSIA"/>
    <m/>
  </r>
  <r>
    <d v="2017-07-26T00:00:00"/>
    <x v="1"/>
    <s v="NECOCHEA"/>
    <s v="PIER 1 BERTH 0"/>
    <s v="STI GARNET"/>
    <s v="ETA NEC"/>
    <d v="2017-07-28T00:00:00"/>
    <x v="0"/>
    <x v="13"/>
    <n v="8000"/>
    <s v="OMHSA"/>
    <s v="TBC"/>
    <m/>
  </r>
  <r>
    <d v="2017-07-26T00:00:00"/>
    <x v="1"/>
    <s v="NECOCHEA"/>
    <s v="PIER 1 BERTH 0"/>
    <s v="THARKEY"/>
    <s v="ETA NEC"/>
    <d v="2017-07-30T00:00:00"/>
    <x v="0"/>
    <x v="2"/>
    <n v="20237"/>
    <s v="COFCO"/>
    <s v="SAUDI ARABIA"/>
    <m/>
  </r>
  <r>
    <d v="2017-07-26T00:00:00"/>
    <x v="1"/>
    <s v="NECOCHEA"/>
    <s v="PIER 1 BERTH 0"/>
    <s v="ZHENG ZHI"/>
    <s v="AT ROADS"/>
    <d v="2017-07-26T00:00:00"/>
    <x v="0"/>
    <x v="2"/>
    <n v="21062"/>
    <s v="COFCO/NIDERA"/>
    <s v="JORDAN"/>
    <m/>
  </r>
  <r>
    <d v="2017-07-26T00:00:00"/>
    <x v="1"/>
    <s v="NECOCHEA"/>
    <s v="TQSA 4/5"/>
    <s v="BK ALICE"/>
    <s v="ETA NEC"/>
    <d v="2017-07-28T00:00:00"/>
    <x v="0"/>
    <x v="14"/>
    <n v="29396"/>
    <s v="NIDERA"/>
    <s v="CHINA"/>
    <m/>
  </r>
  <r>
    <d v="2017-07-26T00:00:00"/>
    <x v="1"/>
    <s v="NECOCHEA"/>
    <s v="TQSA 4/5"/>
    <s v="KONSTANTINOS II"/>
    <s v="ETA NEC"/>
    <d v="2017-08-07T00:00:00"/>
    <x v="2"/>
    <x v="14"/>
    <n v="66000"/>
    <s v="LDC"/>
    <s v="CHINA"/>
    <m/>
  </r>
  <r>
    <d v="2017-07-26T00:00:00"/>
    <x v="1"/>
    <s v="NECOCHEA"/>
    <s v="TQSA 4/5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TQSA 4/5"/>
    <s v="NORD GALAXY"/>
    <s v="ETF"/>
    <d v="2017-07-27T00:00:00"/>
    <x v="0"/>
    <x v="2"/>
    <n v="12256"/>
    <s v="VICENTIN"/>
    <s v="JAPAN"/>
    <m/>
  </r>
  <r>
    <d v="2017-07-26T00:00:00"/>
    <x v="1"/>
    <s v="NECOCHEA"/>
    <s v="TQSA 4/5"/>
    <s v="PABUR"/>
    <s v="AT ROADS"/>
    <d v="2017-07-26T00:00:00"/>
    <x v="0"/>
    <x v="2"/>
    <n v="20748"/>
    <s v="NIDERA"/>
    <s v="MOROCCO"/>
    <m/>
  </r>
  <r>
    <d v="2017-07-26T00:00:00"/>
    <x v="1"/>
    <s v="NECOCHEA"/>
    <s v="TQSA 4/5"/>
    <s v="THARKEY"/>
    <s v="ETA NEC"/>
    <d v="2017-07-30T00:00:00"/>
    <x v="0"/>
    <x v="2"/>
    <n v="20237"/>
    <s v="COFCO"/>
    <s v="SAUDI ARABIA"/>
    <m/>
  </r>
  <r>
    <d v="2017-07-26T00:00:00"/>
    <x v="1"/>
    <s v="NECOCHEA"/>
    <s v="TQSA 6"/>
    <s v="APOLLO BULKER"/>
    <s v="ETF"/>
    <d v="2017-07-26T00:00:00"/>
    <x v="0"/>
    <x v="37"/>
    <n v="28000"/>
    <s v="MALT PAMPA"/>
    <s v="COLOMBIA"/>
    <m/>
  </r>
  <r>
    <d v="2017-07-26T00:00:00"/>
    <x v="1"/>
    <s v="NECOCHEA"/>
    <s v="TQSA 6"/>
    <s v="STI GARNET"/>
    <s v="ETA NEC"/>
    <d v="2017-07-28T00:00:00"/>
    <x v="0"/>
    <x v="13"/>
    <n v="8000"/>
    <s v="OMHSA"/>
    <s v="TBC"/>
    <m/>
  </r>
  <r>
    <d v="2017-07-26T00:00:00"/>
    <x v="2"/>
    <s v="ROSARIO"/>
    <s v="DREYFUS"/>
    <s v="BAHRI GRAIN"/>
    <s v="ETA REC"/>
    <d v="2017-08-12T00:00:00"/>
    <x v="2"/>
    <x v="4"/>
    <n v="28000"/>
    <s v="LDC"/>
    <s v="SAUDI ARABIA"/>
    <m/>
  </r>
  <r>
    <d v="2017-07-26T00:00:00"/>
    <x v="2"/>
    <s v="ROSARIO"/>
    <s v="DREYFUS"/>
    <s v="BAHRI GRAIN"/>
    <s v="ETA REC"/>
    <d v="2017-08-12T00:00:00"/>
    <x v="2"/>
    <x v="18"/>
    <n v="15000"/>
    <s v="LDC"/>
    <s v="SAUDI ARABIA"/>
    <m/>
  </r>
  <r>
    <d v="2017-07-26T00:00:00"/>
    <x v="2"/>
    <s v="ROSARIO"/>
    <s v="DREYFUS"/>
    <s v="BONANZA YR"/>
    <s v="ETF"/>
    <d v="2017-07-27T00:00:00"/>
    <x v="0"/>
    <x v="4"/>
    <n v="50000"/>
    <s v="LDC"/>
    <s v="DENMARK"/>
    <m/>
  </r>
  <r>
    <d v="2017-07-26T00:00:00"/>
    <x v="2"/>
    <s v="ROSARIO"/>
    <s v="DREYFUS"/>
    <s v="BRAVERY"/>
    <s v="ETA REC"/>
    <d v="2017-08-27T00:00:00"/>
    <x v="2"/>
    <x v="4"/>
    <n v="45000"/>
    <s v="LDC"/>
    <s v="POLAND"/>
    <m/>
  </r>
  <r>
    <d v="2017-07-26T00:00:00"/>
    <x v="2"/>
    <s v="ROSARIO"/>
    <s v="DREYFUS"/>
    <s v="CLOVER"/>
    <s v="ETA LAG"/>
    <d v="2017-07-27T00:00:00"/>
    <x v="0"/>
    <x v="2"/>
    <n v="47630"/>
    <s v="GRANELES"/>
    <s v="CHILE"/>
    <m/>
  </r>
  <r>
    <d v="2017-07-26T00:00:00"/>
    <x v="2"/>
    <s v="ROSARIO"/>
    <s v="DREYFUS"/>
    <s v="ELEKTRA"/>
    <s v="ETA LAG"/>
    <d v="2017-07-29T00:00:00"/>
    <x v="0"/>
    <x v="21"/>
    <n v="6000"/>
    <s v="LDC"/>
    <s v="INDIA"/>
    <m/>
  </r>
  <r>
    <d v="2017-07-26T00:00:00"/>
    <x v="2"/>
    <s v="ROSARIO"/>
    <s v="DREYFUS"/>
    <s v="ELEKTRA"/>
    <s v="ETA LAG"/>
    <d v="2017-07-29T00:00:00"/>
    <x v="0"/>
    <x v="22"/>
    <n v="3000"/>
    <s v="LDC"/>
    <s v="INDIA"/>
    <m/>
  </r>
  <r>
    <d v="2017-07-26T00:00:00"/>
    <x v="2"/>
    <s v="ROSARIO"/>
    <s v="DREYFUS"/>
    <s v="ELEKTRA"/>
    <s v="ETA LAG"/>
    <d v="2017-07-29T00:00:00"/>
    <x v="0"/>
    <x v="22"/>
    <n v="5000"/>
    <s v="LDC"/>
    <s v="BANGLADESH"/>
    <m/>
  </r>
  <r>
    <d v="2017-07-26T00:00:00"/>
    <x v="2"/>
    <s v="ROSARIO"/>
    <s v="DREYFUS"/>
    <s v="GIORGOS DRACOPOULOS"/>
    <s v="ETA REC"/>
    <d v="2017-07-29T00:00:00"/>
    <x v="0"/>
    <x v="18"/>
    <n v="7000"/>
    <s v="LDC"/>
    <s v="SPAIN"/>
    <m/>
  </r>
  <r>
    <d v="2017-07-26T00:00:00"/>
    <x v="2"/>
    <s v="ROSARIO"/>
    <s v="DREYFUS"/>
    <s v="KEY FUTURE"/>
    <s v="ETA REC"/>
    <d v="2017-08-06T00:00:00"/>
    <x v="2"/>
    <x v="4"/>
    <n v="23000"/>
    <m/>
    <s v="INDONESIA"/>
    <m/>
  </r>
  <r>
    <d v="2017-07-26T00:00:00"/>
    <x v="2"/>
    <s v="ROSARIO"/>
    <s v="DREYFUS"/>
    <s v="KEY FUTURE"/>
    <s v="ETA REC"/>
    <d v="2017-08-06T00:00:00"/>
    <x v="2"/>
    <x v="4"/>
    <n v="23000"/>
    <m/>
    <s v="MALAYSIA"/>
    <m/>
  </r>
  <r>
    <d v="2017-07-26T00:00:00"/>
    <x v="2"/>
    <s v="ROSARIO"/>
    <s v="DREYFUS"/>
    <s v="NAVE JUPITER"/>
    <s v="ETA REC"/>
    <d v="2017-07-27T00:00:00"/>
    <x v="0"/>
    <x v="20"/>
    <n v="30000"/>
    <s v="LDC"/>
    <s v="USA"/>
    <m/>
  </r>
  <r>
    <d v="2017-07-26T00:00:00"/>
    <x v="2"/>
    <s v="ROSARIO"/>
    <s v="DREYFUS"/>
    <s v="NM SAKURA"/>
    <s v="ETA REC"/>
    <d v="2017-08-05T00:00:00"/>
    <x v="2"/>
    <x v="4"/>
    <n v="40000"/>
    <s v="LDC"/>
    <s v="VIETNAM"/>
    <m/>
  </r>
  <r>
    <d v="2017-07-26T00:00:00"/>
    <x v="2"/>
    <s v="ROSARIO"/>
    <s v="PARANA IRON"/>
    <s v="CLIPPER PHOENIX"/>
    <s v="ETA REC"/>
    <d v="2017-07-29T00:00:00"/>
    <x v="0"/>
    <x v="66"/>
    <n v="8000"/>
    <s v="VALE"/>
    <s v="CHINA"/>
    <m/>
  </r>
  <r>
    <d v="2017-07-26T00:00:00"/>
    <x v="2"/>
    <s v="ROSARIO"/>
    <s v="PUNTA ALVEAR"/>
    <s v="BAHRI TRADER"/>
    <s v="ETA REC"/>
    <d v="2017-08-09T00:00:00"/>
    <x v="2"/>
    <x v="2"/>
    <n v="50000"/>
    <m/>
    <s v="SAUDI ARABIA"/>
    <m/>
  </r>
  <r>
    <d v="2017-07-26T00:00:00"/>
    <x v="2"/>
    <s v="ROSARIO"/>
    <s v="PUNTA ALVEAR"/>
    <s v="DARIOS"/>
    <s v="AT REC"/>
    <d v="2017-07-26T00:00:00"/>
    <x v="0"/>
    <x v="2"/>
    <n v="44000"/>
    <s v="CARGILL"/>
    <s v="SAUDI ARABIA"/>
    <m/>
  </r>
  <r>
    <d v="2017-07-26T00:00:00"/>
    <x v="2"/>
    <s v="ROSARIO"/>
    <s v="PUNTA ALVEAR"/>
    <s v="GRAND MARAIS"/>
    <s v="AT REC"/>
    <d v="2017-07-26T00:00:00"/>
    <x v="0"/>
    <x v="2"/>
    <n v="29700"/>
    <s v="CARGILL"/>
    <s v="IRAK"/>
    <m/>
  </r>
  <r>
    <d v="2017-07-26T00:00:00"/>
    <x v="2"/>
    <s v="ROSARIO"/>
    <s v="PUNTA ALVEAR"/>
    <s v="JUDI ALAMAR"/>
    <s v="AT ROADS"/>
    <d v="2017-07-26T00:00:00"/>
    <x v="0"/>
    <x v="2"/>
    <n v="25000"/>
    <s v="CROSSLAND"/>
    <s v="MALAYSIA"/>
    <m/>
  </r>
  <r>
    <d v="2017-07-26T00:00:00"/>
    <x v="2"/>
    <s v="ROSARIO"/>
    <s v="PUNTA ALVEAR"/>
    <s v="PATAGONIA"/>
    <s v="ETA ALV"/>
    <d v="2017-08-09T00:00:00"/>
    <x v="2"/>
    <x v="15"/>
    <n v="31500"/>
    <s v="CARGILL"/>
    <s v="BRAZIL"/>
    <m/>
  </r>
  <r>
    <d v="2017-07-26T00:00:00"/>
    <x v="2"/>
    <s v="ROSARIO"/>
    <s v="PUNTA ALVEAR"/>
    <s v="ZINA"/>
    <s v="ETA REC"/>
    <d v="2017-07-28T00:00:00"/>
    <x v="0"/>
    <x v="15"/>
    <n v="33000"/>
    <s v="CARGILL"/>
    <s v="BRAZIL"/>
    <m/>
  </r>
  <r>
    <d v="2017-07-26T00:00:00"/>
    <x v="2"/>
    <s v="ROSARIO"/>
    <s v="TERMINAL PUERTO ROSARIO"/>
    <s v="CLIPPER PHOENIX"/>
    <s v="ETA REC"/>
    <d v="2017-07-27T00:00:00"/>
    <x v="0"/>
    <x v="66"/>
    <n v="33000"/>
    <s v="VALE"/>
    <s v="CHINA"/>
    <m/>
  </r>
  <r>
    <d v="2017-07-26T00:00:00"/>
    <x v="2"/>
    <s v="ROSARIO"/>
    <s v="TERMINAL PUERTO ROSARIO"/>
    <s v="JULIA OLDENDORFF"/>
    <s v="ETA REC"/>
    <d v="2017-07-26T00:00:00"/>
    <x v="0"/>
    <x v="17"/>
    <n v="40000"/>
    <s v="VALE"/>
    <s v="NETHERLANDS"/>
    <m/>
  </r>
  <r>
    <d v="2017-07-26T00:00:00"/>
    <x v="2"/>
    <s v="ROSARIO"/>
    <s v="TERMINAL PUERTO ROSARIO"/>
    <s v="KING ISLAND"/>
    <s v="AT ROADS"/>
    <d v="2017-07-26T00:00:00"/>
    <x v="0"/>
    <x v="42"/>
    <n v="17000"/>
    <s v="CARGILL"/>
    <s v="PERU"/>
    <m/>
  </r>
  <r>
    <d v="2017-07-26T00:00:00"/>
    <x v="2"/>
    <s v="ROSARIO"/>
    <s v="TOEPFER ARROYO SECO"/>
    <s v="BLESSED LUCK"/>
    <s v="ETA A.SECO"/>
    <d v="2017-07-28T00:00:00"/>
    <x v="0"/>
    <x v="2"/>
    <n v="50000"/>
    <s v="ADM"/>
    <s v="KOREA"/>
    <m/>
  </r>
  <r>
    <d v="2017-07-26T00:00:00"/>
    <x v="2"/>
    <s v="ROSARIO"/>
    <s v="TOEPFER ARROYO SECO"/>
    <s v="SAMOS WARRIOR"/>
    <s v="ETA REC"/>
    <d v="2017-08-05T00:00:00"/>
    <x v="2"/>
    <x v="2"/>
    <n v="50000"/>
    <m/>
    <s v="KOREA"/>
    <m/>
  </r>
  <r>
    <d v="2017-07-26T00:00:00"/>
    <x v="2"/>
    <s v="ROSARIO"/>
    <s v="TOEPFER ARROYO SECO"/>
    <s v="TRAMMO INDEPENDENT"/>
    <s v="AT ROADS"/>
    <d v="2017-07-26T00:00:00"/>
    <x v="0"/>
    <x v="2"/>
    <n v="33000"/>
    <s v="AMAGGI"/>
    <s v="TUNISIA"/>
    <m/>
  </r>
  <r>
    <d v="2017-07-26T00:00:00"/>
    <x v="2"/>
    <s v="ROSARIO"/>
    <s v="UNIT VI"/>
    <s v="NORDIC ALIANCA"/>
    <s v="AT ROADS"/>
    <d v="2017-07-26T00:00:00"/>
    <x v="0"/>
    <x v="15"/>
    <n v="33000"/>
    <m/>
    <s v="BRAZIL"/>
    <m/>
  </r>
  <r>
    <d v="2017-07-26T00:00:00"/>
    <x v="2"/>
    <s v="ROSARIO"/>
    <s v="UNIT VI"/>
    <s v="SEA MELODY"/>
    <s v="ETA ROS"/>
    <d v="2017-07-28T00:00:00"/>
    <x v="0"/>
    <x v="2"/>
    <n v="41370"/>
    <s v="ADM"/>
    <s v="ALGERIA"/>
    <m/>
  </r>
  <r>
    <d v="2017-07-26T00:00:00"/>
    <x v="2"/>
    <s v="ROSARIO"/>
    <s v="UNIT VII"/>
    <s v="LEONIDAS"/>
    <s v="ETA ROS"/>
    <d v="2017-08-01T00:00:00"/>
    <x v="2"/>
    <x v="2"/>
    <n v="45000"/>
    <s v="ADM"/>
    <s v="EGYPT"/>
    <m/>
  </r>
  <r>
    <d v="2017-07-26T00:00:00"/>
    <x v="2"/>
    <s v="ROSARIO"/>
    <s v="UNIT VII"/>
    <s v="WHITE BAY"/>
    <s v="ETF"/>
    <d v="2017-07-28T00:00:00"/>
    <x v="0"/>
    <x v="2"/>
    <n v="40000"/>
    <m/>
    <s v="MOROCCO"/>
    <m/>
  </r>
  <r>
    <d v="2017-07-26T00:00:00"/>
    <x v="2"/>
    <s v="ROSARIO"/>
    <s v="VILLA GOBERNADOR GALVEZ"/>
    <s v="AZZURA"/>
    <s v="ETA REC"/>
    <d v="2017-07-28T00:00:00"/>
    <x v="0"/>
    <x v="4"/>
    <n v="39000"/>
    <s v="CARGILL"/>
    <s v="ALGERIA"/>
    <m/>
  </r>
  <r>
    <d v="2017-07-26T00:00:00"/>
    <x v="2"/>
    <s v="ROSARIO"/>
    <s v="VILLA GOBERNADOR GALVEZ"/>
    <s v="BIRDIE TRADER"/>
    <s v="ETA ALV"/>
    <d v="2017-07-26T00:00:00"/>
    <x v="0"/>
    <x v="20"/>
    <n v="11000"/>
    <s v="CARGILL"/>
    <s v="PERU"/>
    <m/>
  </r>
  <r>
    <d v="2017-07-26T00:00:00"/>
    <x v="2"/>
    <s v="ROSARIO"/>
    <s v="VILLA GOBERNADOR GALVEZ"/>
    <s v="BIRDIE TRADER"/>
    <s v="AT ROADS"/>
    <d v="2017-07-26T00:00:00"/>
    <x v="0"/>
    <x v="21"/>
    <n v="7000"/>
    <s v="CARGILL"/>
    <s v="PERU"/>
    <m/>
  </r>
  <r>
    <d v="2017-07-26T00:00:00"/>
    <x v="2"/>
    <s v="ROSARIO"/>
    <s v="VILLA GOBERNADOR GALVEZ"/>
    <s v="VANESSA OLDENDORFF"/>
    <s v="ETA REC"/>
    <d v="2017-07-28T00:00:00"/>
    <x v="0"/>
    <x v="4"/>
    <n v="30000"/>
    <s v="CARGILL"/>
    <s v="EGYPT"/>
    <m/>
  </r>
  <r>
    <d v="2017-07-26T00:00:00"/>
    <x v="2"/>
    <s v="SAN LORENZO"/>
    <s v="ACA"/>
    <s v="ATLANTIC EAGLE"/>
    <s v="ETA REC"/>
    <d v="2017-08-02T00:00:00"/>
    <x v="2"/>
    <x v="56"/>
    <n v="10150"/>
    <s v="BUNGE"/>
    <s v="ARGENTINA"/>
    <m/>
  </r>
  <r>
    <d v="2017-07-26T00:00:00"/>
    <x v="2"/>
    <s v="SAN LORENZO"/>
    <s v="ACA"/>
    <s v="ATLANTIC EAGLE"/>
    <s v="ETA REC"/>
    <d v="2017-08-02T00:00:00"/>
    <x v="2"/>
    <x v="56"/>
    <n v="6000"/>
    <s v="ACA"/>
    <s v="ARGENTINA"/>
    <m/>
  </r>
  <r>
    <d v="2017-07-26T00:00:00"/>
    <x v="2"/>
    <s v="SAN LORENZO"/>
    <s v="ACA"/>
    <s v="BULK HOLLAND"/>
    <s v="ETA REC"/>
    <d v="2017-07-30T00:00:00"/>
    <x v="0"/>
    <x v="2"/>
    <n v="51000"/>
    <m/>
    <s v="EGYPT"/>
    <m/>
  </r>
  <r>
    <d v="2017-07-26T00:00:00"/>
    <x v="2"/>
    <s v="SAN LORENZO"/>
    <s v="ACA"/>
    <s v="CAPTAINYANNIS L"/>
    <s v="ETA REC"/>
    <d v="2017-07-28T00:00:00"/>
    <x v="0"/>
    <x v="2"/>
    <n v="30000"/>
    <s v="BROADGRAIN"/>
    <s v="YEMEN"/>
    <m/>
  </r>
  <r>
    <d v="2017-07-26T00:00:00"/>
    <x v="2"/>
    <s v="SAN LORENZO"/>
    <s v="ACA"/>
    <s v="GALATEIA"/>
    <s v="AT ROADS"/>
    <d v="2017-07-26T00:00:00"/>
    <x v="0"/>
    <x v="2"/>
    <n v="40000"/>
    <s v="MARUBENI"/>
    <s v="VIETNAM"/>
    <m/>
  </r>
  <r>
    <d v="2017-07-26T00:00:00"/>
    <x v="2"/>
    <s v="SAN LORENZO"/>
    <s v="ACA"/>
    <s v="JIN JIA"/>
    <s v="ETA REC"/>
    <d v="2017-08-05T00:00:00"/>
    <x v="2"/>
    <x v="2"/>
    <n v="45000"/>
    <s v="OMEGRA"/>
    <s v="INDONESIA"/>
    <m/>
  </r>
  <r>
    <d v="2017-07-26T00:00:00"/>
    <x v="2"/>
    <s v="SAN LORENZO"/>
    <s v="ACA"/>
    <s v="LOUISA BOLTEN"/>
    <s v="ETF"/>
    <d v="2017-07-26T00:00:00"/>
    <x v="0"/>
    <x v="2"/>
    <n v="29000"/>
    <s v="ALIMPORT"/>
    <s v="CUBA"/>
    <m/>
  </r>
  <r>
    <d v="2017-07-26T00:00:00"/>
    <x v="2"/>
    <s v="SAN LORENZO"/>
    <s v="ACA"/>
    <s v="MILAGRO"/>
    <s v="ETA REC"/>
    <d v="2017-08-05T00:00:00"/>
    <x v="2"/>
    <x v="14"/>
    <n v="45000"/>
    <s v="ACA"/>
    <s v="CHINA"/>
    <m/>
  </r>
  <r>
    <d v="2017-07-26T00:00:00"/>
    <x v="2"/>
    <s v="SAN LORENZO"/>
    <s v="ACA"/>
    <s v="SPL TARAPACA"/>
    <s v="ETA REC"/>
    <d v="2017-07-29T00:00:00"/>
    <x v="0"/>
    <x v="40"/>
    <n v="13500"/>
    <s v="SOPRODI"/>
    <s v="CHILE"/>
    <m/>
  </r>
  <r>
    <d v="2017-07-26T00:00:00"/>
    <x v="2"/>
    <s v="SAN LORENZO"/>
    <s v="ACA"/>
    <s v="STRATEGIC ENDEAVOR"/>
    <s v="AT PROFERTIL"/>
    <d v="2017-07-26T00:00:00"/>
    <x v="0"/>
    <x v="64"/>
    <n v="8000"/>
    <s v="ACA"/>
    <m/>
    <m/>
  </r>
  <r>
    <d v="2017-07-26T00:00:00"/>
    <x v="2"/>
    <s v="SAN LORENZO"/>
    <s v="ACA"/>
    <s v="TAI PROGRESS"/>
    <s v="ETA REC"/>
    <d v="2017-08-05T00:00:00"/>
    <x v="2"/>
    <x v="14"/>
    <n v="45000"/>
    <m/>
    <s v="CHINA"/>
    <m/>
  </r>
  <r>
    <d v="2017-07-26T00:00:00"/>
    <x v="2"/>
    <s v="SAN LORENZO"/>
    <s v="AKZO NOBEL"/>
    <s v="CONDOR TRADER"/>
    <s v="ETA REC"/>
    <d v="2017-07-26T00:00:00"/>
    <x v="0"/>
    <x v="13"/>
    <n v="2000"/>
    <s v="CARGILL"/>
    <s v="GUATEMALA"/>
    <m/>
  </r>
  <r>
    <d v="2017-07-26T00:00:00"/>
    <x v="2"/>
    <s v="SAN LORENZO"/>
    <s v="AKZO NOBEL"/>
    <s v="HELLAS NEMESIS"/>
    <s v="ETA REC"/>
    <d v="2017-08-03T00:00:00"/>
    <x v="2"/>
    <x v="21"/>
    <n v="8000"/>
    <s v="LDC"/>
    <s v="BANGLADESH"/>
    <m/>
  </r>
  <r>
    <d v="2017-07-26T00:00:00"/>
    <x v="2"/>
    <s v="SAN LORENZO"/>
    <s v="AKZO NOBEL"/>
    <s v="STI DUCHESSA"/>
    <s v="ETF"/>
    <d v="2017-07-27T00:00:00"/>
    <x v="0"/>
    <x v="21"/>
    <n v="10000"/>
    <s v="COFCO"/>
    <s v="INDIA"/>
    <m/>
  </r>
  <r>
    <d v="2017-07-26T00:00:00"/>
    <x v="2"/>
    <s v="SAN LORENZO"/>
    <s v="ARAUCO ARGENTINA"/>
    <s v="CELSIUS BIRDIE"/>
    <s v="ETA REC"/>
    <d v="2017-08-15T00:00:00"/>
    <x v="2"/>
    <x v="21"/>
    <n v="12000"/>
    <s v="ADM"/>
    <s v="MOROCCO"/>
    <m/>
  </r>
  <r>
    <d v="2017-07-26T00:00:00"/>
    <x v="2"/>
    <s v="SAN LORENZO"/>
    <s v="ARAUCO ARGENTINA"/>
    <s v="CELSIUS BIRDIE"/>
    <s v="ETA REC"/>
    <d v="2017-08-09T00:00:00"/>
    <x v="2"/>
    <x v="21"/>
    <n v="9000"/>
    <s v="ADM"/>
    <s v="TUNISIA"/>
    <m/>
  </r>
  <r>
    <d v="2017-07-26T00:00:00"/>
    <x v="2"/>
    <s v="SAN LORENZO"/>
    <s v="ARAUCO ARGENTINA"/>
    <s v="CONDOR TRADER"/>
    <s v="ETA REC"/>
    <d v="2017-07-26T00:00:00"/>
    <x v="0"/>
    <x v="21"/>
    <n v="11000"/>
    <s v="CARGILL"/>
    <s v="VENEZUELA"/>
    <m/>
  </r>
  <r>
    <d v="2017-07-26T00:00:00"/>
    <x v="2"/>
    <s v="SAN LORENZO"/>
    <s v="ARAUCO ARGENTINA"/>
    <s v="CONDOR TRADER"/>
    <s v="ETA REC"/>
    <d v="2017-07-26T00:00:00"/>
    <x v="0"/>
    <x v="53"/>
    <n v="5000"/>
    <s v="CARGILL"/>
    <s v="ECUADOR"/>
    <m/>
  </r>
  <r>
    <d v="2017-07-26T00:00:00"/>
    <x v="2"/>
    <s v="SAN LORENZO"/>
    <s v="ARAUCO ARGENTINA"/>
    <s v="ESSIE C"/>
    <s v="ETA REC"/>
    <d v="2017-07-29T00:00:00"/>
    <x v="0"/>
    <x v="21"/>
    <n v="10000"/>
    <s v="GLENCORE"/>
    <s v="INDIA"/>
    <m/>
  </r>
  <r>
    <d v="2017-07-26T00:00:00"/>
    <x v="2"/>
    <s v="SAN LORENZO"/>
    <s v="ARAUCO ARGENTINA"/>
    <s v="LADY MALOU"/>
    <s v="ETA REC"/>
    <d v="2017-08-01T00:00:00"/>
    <x v="2"/>
    <x v="21"/>
    <n v="10000"/>
    <s v="CARGILL"/>
    <s v="INDIA"/>
    <m/>
  </r>
  <r>
    <d v="2017-07-26T00:00:00"/>
    <x v="2"/>
    <s v="SAN LORENZO"/>
    <s v="ARAUCO ARGENTINA"/>
    <s v="MAKENITA H"/>
    <s v="AT CZONE"/>
    <d v="2017-07-26T00:00:00"/>
    <x v="0"/>
    <x v="20"/>
    <n v="4000"/>
    <s v="YPF ARGENTINA"/>
    <m/>
    <m/>
  </r>
  <r>
    <d v="2017-07-26T00:00:00"/>
    <x v="2"/>
    <s v="SAN LORENZO"/>
    <s v="ARAUCO ARGENTINA"/>
    <s v="MTM YANGON"/>
    <s v="ETA REC"/>
    <d v="2017-07-30T00:00:00"/>
    <x v="0"/>
    <x v="21"/>
    <n v="11300"/>
    <s v="BUNGE"/>
    <s v="INDIA"/>
    <m/>
  </r>
  <r>
    <d v="2017-07-26T00:00:00"/>
    <x v="2"/>
    <s v="SAN LORENZO"/>
    <s v="ARAUCO ARGENTINA"/>
    <s v="NAVIG8 ACHROITE"/>
    <s v="AT ROADS"/>
    <d v="2017-07-26T00:00:00"/>
    <x v="0"/>
    <x v="21"/>
    <n v="24100"/>
    <s v="CARGILL"/>
    <s v="PERU"/>
    <m/>
  </r>
  <r>
    <d v="2017-07-26T00:00:00"/>
    <x v="2"/>
    <s v="SAN LORENZO"/>
    <s v="ARAUCO ARGENTINA"/>
    <s v="NAVIG8 ACHROITE"/>
    <s v="AT ROADS"/>
    <d v="2017-07-26T00:00:00"/>
    <x v="0"/>
    <x v="53"/>
    <n v="4000"/>
    <s v="CARGILL"/>
    <s v="ECUADOR"/>
    <m/>
  </r>
  <r>
    <d v="2017-07-26T00:00:00"/>
    <x v="2"/>
    <s v="SAN LORENZO"/>
    <s v="ARAUCO ARGENTINA"/>
    <s v="SALACGRIVA"/>
    <s v="AT REC"/>
    <d v="2017-07-23T00:00:00"/>
    <x v="0"/>
    <x v="20"/>
    <n v="19500"/>
    <s v="VITOL"/>
    <s v="USA"/>
    <m/>
  </r>
  <r>
    <d v="2017-07-26T00:00:00"/>
    <x v="2"/>
    <s v="SAN LORENZO"/>
    <s v="ARAUCO ARGENTINA"/>
    <s v="YUKON STAR"/>
    <s v="ETF"/>
    <d v="2017-07-26T00:00:00"/>
    <x v="0"/>
    <x v="21"/>
    <n v="1000"/>
    <s v="COFCO"/>
    <s v="SOUTH AFRICA"/>
    <m/>
  </r>
  <r>
    <d v="2017-07-26T00:00:00"/>
    <x v="2"/>
    <s v="SAN LORENZO"/>
    <s v="ARAUCO ARGENTINA"/>
    <s v="YUKON STAR"/>
    <s v="ETF"/>
    <d v="2017-07-26T00:00:00"/>
    <x v="0"/>
    <x v="21"/>
    <n v="6000"/>
    <s v="COFCO"/>
    <s v="MOZAMBIQUE"/>
    <m/>
  </r>
  <r>
    <d v="2017-07-26T00:00:00"/>
    <x v="2"/>
    <s v="SAN LORENZO"/>
    <s v="ARAUCO ARGENTINA"/>
    <s v="YUKON STAR"/>
    <s v="ETF"/>
    <d v="2017-07-26T00:00:00"/>
    <x v="0"/>
    <x v="21"/>
    <n v="15000"/>
    <s v="COFCO"/>
    <s v="INDIA"/>
    <m/>
  </r>
  <r>
    <d v="2017-07-26T00:00:00"/>
    <x v="2"/>
    <s v="SAN LORENZO"/>
    <s v="ARAUCO ARGENTINA"/>
    <s v="YUKON STAR"/>
    <s v="ETF"/>
    <d v="2017-07-26T00:00:00"/>
    <x v="0"/>
    <x v="22"/>
    <n v="2000"/>
    <s v="COFCO"/>
    <s v="INDIA"/>
    <m/>
  </r>
  <r>
    <d v="2017-07-26T00:00:00"/>
    <x v="2"/>
    <s v="SAN LORENZO"/>
    <s v="COFCO"/>
    <s v="ANNA SMILE"/>
    <s v="ETA REC"/>
    <d v="2017-08-06T00:00:00"/>
    <x v="2"/>
    <x v="4"/>
    <n v="13000"/>
    <s v="COFCO"/>
    <s v="IRELAND"/>
    <m/>
  </r>
  <r>
    <d v="2017-07-26T00:00:00"/>
    <x v="2"/>
    <s v="SAN LORENZO"/>
    <s v="COFCO"/>
    <s v="ANNA SMILE"/>
    <s v="ETA REC"/>
    <d v="2017-08-06T00:00:00"/>
    <x v="2"/>
    <x v="18"/>
    <n v="16000"/>
    <s v="COFCO"/>
    <s v="IRELAND"/>
    <m/>
  </r>
  <r>
    <d v="2017-07-26T00:00:00"/>
    <x v="2"/>
    <s v="SAN LORENZO"/>
    <s v="COFCO"/>
    <s v="BAHIA BLANCA"/>
    <s v="AT REC"/>
    <d v="2017-07-26T00:00:00"/>
    <x v="0"/>
    <x v="28"/>
    <n v="44000"/>
    <s v="BUNGE"/>
    <s v="NETHERLANDS"/>
    <m/>
  </r>
  <r>
    <d v="2017-07-26T00:00:00"/>
    <x v="2"/>
    <s v="SAN LORENZO"/>
    <s v="COFCO"/>
    <s v="BULK PEGASUS"/>
    <s v="ETA REC"/>
    <d v="2017-08-05T00:00:00"/>
    <x v="2"/>
    <x v="2"/>
    <n v="43000"/>
    <s v="AMAGGI"/>
    <s v="EGYPT"/>
    <m/>
  </r>
  <r>
    <d v="2017-07-26T00:00:00"/>
    <x v="2"/>
    <s v="SAN LORENZO"/>
    <s v="COFCO"/>
    <s v="CALYPSO"/>
    <s v="ETA REC"/>
    <d v="2017-07-26T00:00:00"/>
    <x v="0"/>
    <x v="4"/>
    <n v="40000"/>
    <s v="COFCO"/>
    <s v="ITALY"/>
    <m/>
  </r>
  <r>
    <d v="2017-07-26T00:00:00"/>
    <x v="2"/>
    <s v="SAN LORENZO"/>
    <s v="COFCO"/>
    <s v="CS JENNA"/>
    <s v="AT ROADS"/>
    <d v="2017-07-26T00:00:00"/>
    <x v="0"/>
    <x v="2"/>
    <n v="35000"/>
    <s v="SOPRODI"/>
    <s v="CHILE"/>
    <m/>
  </r>
  <r>
    <d v="2017-07-26T00:00:00"/>
    <x v="2"/>
    <s v="SAN LORENZO"/>
    <s v="COFCO"/>
    <s v="GLYFADA"/>
    <s v="ETA REC"/>
    <d v="2017-07-27T00:00:00"/>
    <x v="0"/>
    <x v="28"/>
    <n v="19250"/>
    <s v="SHEMEN"/>
    <s v="GREECE"/>
    <m/>
  </r>
  <r>
    <d v="2017-07-26T00:00:00"/>
    <x v="2"/>
    <s v="SAN LORENZO"/>
    <s v="COFCO"/>
    <s v="GLYFADA"/>
    <s v="ETA REC"/>
    <d v="2017-07-27T00:00:00"/>
    <x v="0"/>
    <x v="28"/>
    <n v="19250"/>
    <s v="SOYA MILS"/>
    <s v="ISRAEL"/>
    <m/>
  </r>
  <r>
    <d v="2017-07-26T00:00:00"/>
    <x v="2"/>
    <s v="SAN LORENZO"/>
    <s v="COFCO"/>
    <s v="SALACGRIVA"/>
    <s v="AT REC"/>
    <d v="2017-07-23T00:00:00"/>
    <x v="0"/>
    <x v="20"/>
    <n v="10000"/>
    <s v="VITOL"/>
    <s v="USA"/>
    <m/>
  </r>
  <r>
    <d v="2017-07-26T00:00:00"/>
    <x v="2"/>
    <s v="SAN LORENZO"/>
    <s v="COFCO"/>
    <s v="SILVER HESSA"/>
    <s v="ETA REC"/>
    <d v="2017-07-28T00:00:00"/>
    <x v="0"/>
    <x v="21"/>
    <n v="20000"/>
    <s v="COFCO"/>
    <s v="KOREA"/>
    <m/>
  </r>
  <r>
    <d v="2017-07-26T00:00:00"/>
    <x v="2"/>
    <s v="SAN LORENZO"/>
    <s v="COFCO"/>
    <s v="THARKEY"/>
    <s v="ETF"/>
    <d v="2017-07-27T00:00:00"/>
    <x v="0"/>
    <x v="2"/>
    <n v="24000"/>
    <s v="COFCO"/>
    <s v="SAUDI ARABIA"/>
    <m/>
  </r>
  <r>
    <d v="2017-07-26T00:00:00"/>
    <x v="2"/>
    <s v="SAN LORENZO"/>
    <s v="COFCO"/>
    <s v="THARKEY"/>
    <s v="ETF"/>
    <d v="2017-07-27T00:00:00"/>
    <x v="0"/>
    <x v="2"/>
    <n v="24000"/>
    <s v="COFCO"/>
    <s v="JORDAN"/>
    <m/>
  </r>
  <r>
    <d v="2017-07-26T00:00:00"/>
    <x v="2"/>
    <s v="SAN LORENZO"/>
    <s v="COFCO"/>
    <s v="TRAMMO STANTON"/>
    <s v="AT REC"/>
    <d v="2017-07-24T00:00:00"/>
    <x v="0"/>
    <x v="2"/>
    <n v="30000"/>
    <s v="ADM"/>
    <s v="CHILE"/>
    <m/>
  </r>
  <r>
    <d v="2017-07-26T00:00:00"/>
    <x v="2"/>
    <s v="SAN LORENZO"/>
    <s v="COFCO"/>
    <s v="TRAMMO STANTON"/>
    <s v="AT REC"/>
    <d v="2017-07-24T00:00:00"/>
    <x v="0"/>
    <x v="4"/>
    <n v="13000"/>
    <s v="ADM"/>
    <s v="CHILE"/>
    <m/>
  </r>
  <r>
    <d v="2017-07-26T00:00:00"/>
    <x v="2"/>
    <s v="SAN LORENZO"/>
    <s v="DEMPA"/>
    <s v="AENEAS"/>
    <s v="AT REC"/>
    <d v="2017-07-20T00:00:00"/>
    <x v="0"/>
    <x v="2"/>
    <n v="43000"/>
    <s v="MITSUI"/>
    <s v="KOREA"/>
    <m/>
  </r>
  <r>
    <d v="2017-07-26T00:00:00"/>
    <x v="2"/>
    <s v="SAN LORENZO"/>
    <s v="DEMPA"/>
    <s v="GLOVIS MAGELLAN"/>
    <s v="ETA REC"/>
    <d v="2017-07-27T00:00:00"/>
    <x v="0"/>
    <x v="2"/>
    <n v="20000"/>
    <s v="BUNGE"/>
    <s v="SAUDI ARABIA"/>
    <m/>
  </r>
  <r>
    <d v="2017-07-26T00:00:00"/>
    <x v="2"/>
    <s v="SAN LORENZO"/>
    <s v="DEMPA"/>
    <s v="PEAK PROTEUSS"/>
    <s v="ETA REC"/>
    <d v="2017-08-04T00:00:00"/>
    <x v="2"/>
    <x v="2"/>
    <n v="45000"/>
    <s v="BUNGE"/>
    <s v="TAIWAN"/>
    <m/>
  </r>
  <r>
    <d v="2017-07-26T00:00:00"/>
    <x v="2"/>
    <s v="SAN LORENZO"/>
    <s v="DEMPA"/>
    <s v="QUEEN A"/>
    <s v="ETF"/>
    <d v="2017-07-27T00:00:00"/>
    <x v="0"/>
    <x v="2"/>
    <n v="41800"/>
    <s v="BUNGE"/>
    <s v="KOREA"/>
    <m/>
  </r>
  <r>
    <d v="2017-07-26T00:00:00"/>
    <x v="2"/>
    <s v="SAN LORENZO"/>
    <s v="DEMPA"/>
    <s v="YUKON STAR"/>
    <s v="AT ARAUCO ARG"/>
    <d v="2017-07-26T00:00:00"/>
    <x v="0"/>
    <x v="23"/>
    <n v="6000"/>
    <s v="WARING"/>
    <s v="SOUTH AFRICA"/>
    <m/>
  </r>
  <r>
    <d v="2017-07-26T00:00:00"/>
    <x v="2"/>
    <s v="SAN LORENZO"/>
    <s v="DREYFUS TIMBUES"/>
    <s v="AENEAS"/>
    <s v="AT ROADS"/>
    <d v="2017-07-26T00:00:00"/>
    <x v="0"/>
    <x v="18"/>
    <n v="7000"/>
    <s v="GLENCORE"/>
    <s v="POLAND"/>
    <m/>
  </r>
  <r>
    <d v="2017-07-26T00:00:00"/>
    <x v="2"/>
    <s v="SAN LORENZO"/>
    <s v="DREYFUS TIMBUES"/>
    <s v="CI YUN SHAN"/>
    <s v="ETA REC"/>
    <d v="2017-08-03T00:00:00"/>
    <x v="2"/>
    <x v="4"/>
    <n v="20600"/>
    <s v="CEFETRA"/>
    <s v="UK"/>
    <m/>
  </r>
  <r>
    <d v="2017-07-26T00:00:00"/>
    <x v="2"/>
    <s v="SAN LORENZO"/>
    <s v="DREYFUS TIMBUES"/>
    <s v="CI YUN SHAN"/>
    <s v="ETA REC"/>
    <d v="2017-08-03T00:00:00"/>
    <x v="2"/>
    <x v="27"/>
    <n v="20000"/>
    <s v="CEFETRA"/>
    <s v="UK"/>
    <m/>
  </r>
  <r>
    <d v="2017-07-26T00:00:00"/>
    <x v="2"/>
    <s v="SAN LORENZO"/>
    <s v="DREYFUS TIMBUES"/>
    <s v="DAHLIA"/>
    <s v="ETA REC"/>
    <d v="2017-07-28T00:00:00"/>
    <x v="0"/>
    <x v="4"/>
    <n v="4200"/>
    <s v="DIMITRAKI"/>
    <s v="CYPRUS"/>
    <m/>
  </r>
  <r>
    <d v="2017-07-26T00:00:00"/>
    <x v="2"/>
    <s v="SAN LORENZO"/>
    <s v="DREYFUS TIMBUES"/>
    <s v="DAHLIA"/>
    <s v="ETA REC"/>
    <d v="2017-07-28T00:00:00"/>
    <x v="0"/>
    <x v="4"/>
    <n v="11500"/>
    <s v="DIMITRAKI"/>
    <s v="GREECE"/>
    <m/>
  </r>
  <r>
    <d v="2017-07-26T00:00:00"/>
    <x v="2"/>
    <s v="SAN LORENZO"/>
    <s v="DREYFUS TIMBUES"/>
    <s v="ELEKTRA"/>
    <s v="AT ROSARIO"/>
    <d v="2017-07-26T00:00:00"/>
    <x v="0"/>
    <x v="21"/>
    <n v="17000"/>
    <s v="LDC"/>
    <s v="INDIA"/>
    <m/>
  </r>
  <r>
    <d v="2017-07-26T00:00:00"/>
    <x v="2"/>
    <s v="SAN LORENZO"/>
    <s v="DREYFUS TIMBUES"/>
    <s v="MEDI AERO"/>
    <s v="ETF"/>
    <d v="2017-07-26T00:00:00"/>
    <x v="0"/>
    <x v="2"/>
    <n v="41550"/>
    <s v="LDC"/>
    <s v="EGYPT"/>
    <m/>
  </r>
  <r>
    <d v="2017-07-26T00:00:00"/>
    <x v="2"/>
    <s v="SAN LORENZO"/>
    <s v="DREYFUS TIMBUES"/>
    <s v="PIET"/>
    <s v="AT REC"/>
    <d v="2017-07-20T00:00:00"/>
    <x v="0"/>
    <x v="4"/>
    <n v="9398"/>
    <s v="CEFETRA"/>
    <s v="NETHERLANDS"/>
    <m/>
  </r>
  <r>
    <d v="2017-07-26T00:00:00"/>
    <x v="2"/>
    <s v="SAN LORENZO"/>
    <s v="DREYFUS TIMBUES"/>
    <s v="TURMALIN"/>
    <s v="ETA REC"/>
    <d v="2017-07-31T00:00:00"/>
    <x v="0"/>
    <x v="4"/>
    <n v="36000"/>
    <s v="LDC"/>
    <s v="POLAND"/>
    <m/>
  </r>
  <r>
    <d v="2017-07-26T00:00:00"/>
    <x v="2"/>
    <s v="SAN LORENZO"/>
    <s v="DREYFUS TIMBUES"/>
    <s v="TURMALIN"/>
    <s v="ETA REC"/>
    <d v="2017-07-31T00:00:00"/>
    <x v="0"/>
    <x v="27"/>
    <n v="18000"/>
    <s v="LDC"/>
    <s v="POLAND"/>
    <m/>
  </r>
  <r>
    <d v="2017-07-26T00:00:00"/>
    <x v="2"/>
    <s v="SAN LORENZO"/>
    <s v="NIDERA"/>
    <s v="ARGONAUT"/>
    <s v="AT ROSARIO"/>
    <d v="2017-07-26T00:00:00"/>
    <x v="0"/>
    <x v="2"/>
    <n v="45000"/>
    <m/>
    <s v="VIETNAM"/>
    <m/>
  </r>
  <r>
    <d v="2017-07-26T00:00:00"/>
    <x v="2"/>
    <s v="SAN LORENZO"/>
    <s v="NIDERA"/>
    <s v="AURORA ANTA"/>
    <s v="ETA REC"/>
    <d v="2017-08-02T00:00:00"/>
    <x v="2"/>
    <x v="2"/>
    <n v="29788"/>
    <s v="MIDSTAR"/>
    <s v="YEMEN"/>
    <m/>
  </r>
  <r>
    <d v="2017-07-26T00:00:00"/>
    <x v="2"/>
    <s v="SAN LORENZO"/>
    <s v="NIDERA"/>
    <s v="AURORA ANTA"/>
    <s v="ETA REC"/>
    <d v="2017-08-02T00:00:00"/>
    <x v="2"/>
    <x v="4"/>
    <n v="8800"/>
    <s v="MIDSTAR"/>
    <s v="YEMEN"/>
    <m/>
  </r>
  <r>
    <d v="2017-07-26T00:00:00"/>
    <x v="2"/>
    <s v="SAN LORENZO"/>
    <s v="NIDERA"/>
    <s v="BEDFORD CASTLE"/>
    <s v="AT REC"/>
    <d v="2017-07-25T00:00:00"/>
    <x v="0"/>
    <x v="2"/>
    <n v="40000"/>
    <m/>
    <s v="YEMEN"/>
    <m/>
  </r>
  <r>
    <d v="2017-07-26T00:00:00"/>
    <x v="2"/>
    <s v="SAN LORENZO"/>
    <s v="NIDERA"/>
    <s v="GLORY ONE"/>
    <s v="ETA SLZ"/>
    <d v="2017-07-27T00:00:00"/>
    <x v="0"/>
    <x v="4"/>
    <n v="23500"/>
    <s v="NIDERA"/>
    <s v="NETHERLANDS"/>
    <m/>
  </r>
  <r>
    <d v="2017-07-26T00:00:00"/>
    <x v="2"/>
    <s v="SAN LORENZO"/>
    <s v="NIDERA"/>
    <s v="GLORY ONE"/>
    <s v="ETA SLZ"/>
    <d v="2017-07-27T00:00:00"/>
    <x v="0"/>
    <x v="67"/>
    <n v="7000"/>
    <s v="NIDERA"/>
    <s v="NETHERLANDS"/>
    <m/>
  </r>
  <r>
    <d v="2017-07-26T00:00:00"/>
    <x v="2"/>
    <s v="SAN LORENZO"/>
    <s v="NIDERA"/>
    <s v="GLORY ONE"/>
    <s v="ETA SLZ"/>
    <d v="2017-07-27T00:00:00"/>
    <x v="0"/>
    <x v="18"/>
    <n v="7000"/>
    <s v="NIDERA"/>
    <s v="NETHERLANDS"/>
    <m/>
  </r>
  <r>
    <d v="2017-07-26T00:00:00"/>
    <x v="2"/>
    <s v="SAN LORENZO"/>
    <s v="NIDERA"/>
    <s v="LIMNIONAS"/>
    <s v="ETF"/>
    <d v="2017-07-27T00:00:00"/>
    <x v="0"/>
    <x v="2"/>
    <n v="20000"/>
    <s v="BUNGE"/>
    <s v="OMAN"/>
    <m/>
  </r>
  <r>
    <d v="2017-07-26T00:00:00"/>
    <x v="2"/>
    <s v="SAN LORENZO"/>
    <s v="NIDERA"/>
    <s v="LIMNIONAS"/>
    <s v="ETF"/>
    <d v="2017-07-27T00:00:00"/>
    <x v="0"/>
    <x v="2"/>
    <n v="10000"/>
    <s v="BUNGE"/>
    <s v="UAE"/>
    <m/>
  </r>
  <r>
    <d v="2017-07-26T00:00:00"/>
    <x v="2"/>
    <s v="SAN LORENZO"/>
    <s v="NIDERA"/>
    <s v="LIMNIONAS"/>
    <s v="ETF"/>
    <d v="2017-07-27T00:00:00"/>
    <x v="0"/>
    <x v="67"/>
    <n v="10000"/>
    <s v="BUNGE"/>
    <s v="SAUDI ARABIA"/>
    <m/>
  </r>
  <r>
    <d v="2017-07-26T00:00:00"/>
    <x v="2"/>
    <s v="SAN LORENZO"/>
    <s v="NIDERA"/>
    <s v="SAKIZAYA JUSTICE"/>
    <s v="AT REC"/>
    <d v="2017-07-26T00:00:00"/>
    <x v="0"/>
    <x v="2"/>
    <n v="45000"/>
    <m/>
    <s v="KOREA"/>
    <m/>
  </r>
  <r>
    <d v="2017-07-26T00:00:00"/>
    <x v="2"/>
    <s v="SAN LORENZO"/>
    <s v="NIDERA"/>
    <s v="SPL TARAPACA"/>
    <s v="ETA REC"/>
    <d v="2017-07-29T00:00:00"/>
    <x v="0"/>
    <x v="2"/>
    <n v="15000"/>
    <s v="SOPRODI"/>
    <s v="CHILE"/>
    <m/>
  </r>
  <r>
    <d v="2017-07-26T00:00:00"/>
    <x v="2"/>
    <s v="SAN LORENZO"/>
    <s v="NIDERA"/>
    <s v="SPL TARAPACA"/>
    <s v="ETA REC"/>
    <d v="2017-07-29T00:00:00"/>
    <x v="0"/>
    <x v="4"/>
    <n v="4000"/>
    <s v="SOPRODI"/>
    <s v="CHILE"/>
    <m/>
  </r>
  <r>
    <d v="2017-07-26T00:00:00"/>
    <x v="2"/>
    <s v="SAN LORENZO"/>
    <s v="NIDERA FERTILIZERS"/>
    <s v="DRAGONGATE"/>
    <s v="AT T.F.A."/>
    <d v="2017-07-26T00:00:00"/>
    <x v="0"/>
    <x v="9"/>
    <n v="4250"/>
    <s v="NIDERA"/>
    <s v="ARGENTINA"/>
    <m/>
  </r>
  <r>
    <d v="2017-07-26T00:00:00"/>
    <x v="2"/>
    <s v="SAN LORENZO"/>
    <s v="NIDERA FERTILIZERS"/>
    <s v="STI DUCHESSA"/>
    <s v="AT AKZO NOBEL"/>
    <d v="2017-07-26T00:00:00"/>
    <x v="0"/>
    <x v="21"/>
    <n v="16500"/>
    <s v="COFCO"/>
    <s v="MAURITIUS"/>
    <m/>
  </r>
  <r>
    <d v="2017-07-26T00:00:00"/>
    <x v="2"/>
    <s v="SAN LORENZO"/>
    <s v="NIDERA FERTILIZERS"/>
    <s v="STI DUCHESSA"/>
    <s v="AT AKZO NOBEL"/>
    <d v="2017-07-26T00:00:00"/>
    <x v="0"/>
    <x v="13"/>
    <n v="5500"/>
    <s v="COFCO"/>
    <s v="MAURITIUS"/>
    <m/>
  </r>
  <r>
    <d v="2017-07-26T00:00:00"/>
    <x v="2"/>
    <s v="SAN LORENZO"/>
    <s v="PAMPA"/>
    <s v="GLOVIS MAGELLAN"/>
    <s v="ETA REC"/>
    <d v="2017-07-27T00:00:00"/>
    <x v="0"/>
    <x v="4"/>
    <n v="9900"/>
    <s v="BUNGE"/>
    <s v="SAUDI ARABIA"/>
    <m/>
  </r>
  <r>
    <d v="2017-07-26T00:00:00"/>
    <x v="2"/>
    <s v="SAN LORENZO"/>
    <s v="PAMPA"/>
    <s v="GLOVIS MAGELLAN"/>
    <s v="ETA REC"/>
    <d v="2017-07-27T00:00:00"/>
    <x v="0"/>
    <x v="18"/>
    <n v="8800"/>
    <s v="BUNGE"/>
    <s v="SAUDI ARABIA"/>
    <m/>
  </r>
  <r>
    <d v="2017-07-26T00:00:00"/>
    <x v="2"/>
    <s v="SAN LORENZO"/>
    <s v="PAMPA"/>
    <s v="LOCH NESS"/>
    <s v="ETA REC"/>
    <d v="2017-08-01T00:00:00"/>
    <x v="2"/>
    <x v="4"/>
    <n v="33000"/>
    <s v="BUNGE"/>
    <s v="ITALY"/>
    <m/>
  </r>
  <r>
    <d v="2017-07-26T00:00:00"/>
    <x v="2"/>
    <s v="SAN LORENZO"/>
    <s v="PROFERTIL TERMINAL"/>
    <s v="CLIPPER TITAN"/>
    <s v="ETA SLZ"/>
    <d v="2017-08-12T00:00:00"/>
    <x v="2"/>
    <x v="68"/>
    <n v="12000"/>
    <s v="PROFERTIL"/>
    <s v="ARGENTINA"/>
    <m/>
  </r>
  <r>
    <d v="2017-07-26T00:00:00"/>
    <x v="2"/>
    <s v="SAN LORENZO"/>
    <s v="PROFERTIL TERMINAL"/>
    <s v="NORDRHONE"/>
    <s v="ETA SLZ"/>
    <d v="2017-07-28T00:00:00"/>
    <x v="0"/>
    <x v="64"/>
    <n v="27500"/>
    <s v="PROFERTIL"/>
    <s v="ARGENTINA"/>
    <m/>
  </r>
  <r>
    <d v="2017-07-26T00:00:00"/>
    <x v="2"/>
    <s v="SAN LORENZO"/>
    <s v="PROFERTIL TERMINAL"/>
    <s v="POLA MUROM"/>
    <s v="ETA SLZ"/>
    <d v="2017-08-12T00:00:00"/>
    <x v="2"/>
    <x v="68"/>
    <n v="5000"/>
    <s v="PROFERTIL"/>
    <s v="ARGENTINA"/>
    <m/>
  </r>
  <r>
    <d v="2017-07-26T00:00:00"/>
    <x v="2"/>
    <s v="SAN LORENZO"/>
    <s v="PROFERTIL TERMINAL"/>
    <s v="STRATEGIC ENDEAVOR"/>
    <s v="ETF"/>
    <d v="2017-07-28T00:00:00"/>
    <x v="0"/>
    <x v="62"/>
    <n v="15200"/>
    <s v="PROFERTIL"/>
    <s v="ARGENTINA"/>
    <m/>
  </r>
  <r>
    <d v="2017-07-26T00:00:00"/>
    <x v="2"/>
    <s v="SAN LORENZO"/>
    <s v="QUEBRACHO"/>
    <s v="AFRICAN GRIFFON"/>
    <s v="ETA REC"/>
    <d v="2017-08-02T00:00:00"/>
    <x v="2"/>
    <x v="2"/>
    <n v="5500"/>
    <s v="GRANELES"/>
    <s v="CHILE"/>
    <m/>
  </r>
  <r>
    <d v="2017-07-26T00:00:00"/>
    <x v="2"/>
    <s v="SAN LORENZO"/>
    <s v="QUEBRACHO"/>
    <s v="AFRICAN GRIFFON"/>
    <s v="ETA REC"/>
    <d v="2017-08-02T00:00:00"/>
    <x v="2"/>
    <x v="54"/>
    <n v="36750"/>
    <s v="GRANELES"/>
    <s v="CHILE"/>
    <m/>
  </r>
  <r>
    <d v="2017-07-26T00:00:00"/>
    <x v="2"/>
    <s v="SAN LORENZO"/>
    <s v="QUEBRACHO"/>
    <s v="ARETHUSA"/>
    <s v="ETA REC"/>
    <d v="2017-07-27T00:00:00"/>
    <x v="0"/>
    <x v="28"/>
    <n v="47000"/>
    <s v="CARGILL"/>
    <s v="SPAIN"/>
    <m/>
  </r>
  <r>
    <d v="2017-07-26T00:00:00"/>
    <x v="2"/>
    <s v="SAN LORENZO"/>
    <s v="QUEBRACHO"/>
    <s v="CANO"/>
    <s v="AT REC"/>
    <d v="2017-07-08T00:00:00"/>
    <x v="0"/>
    <x v="2"/>
    <n v="27500"/>
    <m/>
    <s v="PUERTO RICO"/>
    <m/>
  </r>
  <r>
    <d v="2017-07-26T00:00:00"/>
    <x v="2"/>
    <s v="SAN LORENZO"/>
    <s v="QUEBRACHO"/>
    <s v="CANO"/>
    <s v="AT REC"/>
    <d v="2017-07-08T00:00:00"/>
    <x v="0"/>
    <x v="42"/>
    <n v="5000"/>
    <m/>
    <s v="PUERTO RICO"/>
    <m/>
  </r>
  <r>
    <d v="2017-07-26T00:00:00"/>
    <x v="2"/>
    <s v="SAN LORENZO"/>
    <s v="QUEBRACHO"/>
    <s v="FOOCHOW"/>
    <s v="AT ROADS"/>
    <d v="2017-07-26T00:00:00"/>
    <x v="0"/>
    <x v="54"/>
    <n v="11000"/>
    <s v="LUZAR"/>
    <s v="COLOMBIA"/>
    <m/>
  </r>
  <r>
    <d v="2017-07-26T00:00:00"/>
    <x v="2"/>
    <s v="SAN LORENZO"/>
    <s v="QUEBRACHO"/>
    <s v="INTERLINK CAPACITY"/>
    <s v="AT REC"/>
    <d v="2017-07-08T00:00:00"/>
    <x v="0"/>
    <x v="2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4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54"/>
    <n v="25000"/>
    <s v="GRANELES"/>
    <s v="CHILE"/>
    <m/>
  </r>
  <r>
    <d v="2017-07-26T00:00:00"/>
    <x v="2"/>
    <s v="SAN LORENZO"/>
    <s v="QUEBRACHO"/>
    <s v="KING ISLAND"/>
    <s v="AT ROSARIO"/>
    <d v="2017-07-26T00:00:00"/>
    <x v="0"/>
    <x v="42"/>
    <n v="4400"/>
    <s v="CARGILL"/>
    <s v="ECUADOR"/>
    <m/>
  </r>
  <r>
    <d v="2017-07-26T00:00:00"/>
    <x v="2"/>
    <s v="SAN LORENZO"/>
    <s v="QUEBRACHO"/>
    <s v="KING ISLAND"/>
    <s v="AT ROSARIO"/>
    <d v="2017-07-26T00:00:00"/>
    <x v="0"/>
    <x v="42"/>
    <n v="4251"/>
    <s v="CARGILL"/>
    <s v="PERU"/>
    <m/>
  </r>
  <r>
    <d v="2017-07-26T00:00:00"/>
    <x v="2"/>
    <s v="SAN LORENZO"/>
    <s v="QUEBRACHO"/>
    <s v="PEDHOULAS COMMANDER"/>
    <s v="ETA SLZ"/>
    <d v="2017-07-27T00:00:00"/>
    <x v="0"/>
    <x v="4"/>
    <n v="45000"/>
    <s v="MARUBENI"/>
    <s v="VIETNAM"/>
    <m/>
  </r>
  <r>
    <d v="2017-07-26T00:00:00"/>
    <x v="2"/>
    <s v="SAN LORENZO"/>
    <s v="QUEBRACHO"/>
    <s v="PEDHOULAS COMMANDER"/>
    <s v="AT REC"/>
    <d v="2017-07-25T00:00:00"/>
    <x v="0"/>
    <x v="4"/>
    <n v="45000"/>
    <s v="MARUBENI"/>
    <s v="VIETNAM"/>
    <m/>
  </r>
  <r>
    <d v="2017-07-26T00:00:00"/>
    <x v="2"/>
    <s v="SAN LORENZO"/>
    <s v="QUEBRACHO"/>
    <s v="SCARLET ALBATROSS"/>
    <s v="ETR SNIC"/>
    <d v="2017-08-03T00:00:00"/>
    <x v="2"/>
    <x v="4"/>
    <n v="20000"/>
    <s v="CARGILL"/>
    <s v="MALAYSIA"/>
    <m/>
  </r>
  <r>
    <d v="2017-07-26T00:00:00"/>
    <x v="2"/>
    <s v="SAN LORENZO"/>
    <s v="QUEBRACHO"/>
    <s v="SCARLET ALBATROSS"/>
    <s v="ETR SNIC"/>
    <d v="2017-08-03T00:00:00"/>
    <x v="2"/>
    <x v="4"/>
    <n v="19000"/>
    <s v="CARGILL"/>
    <s v="VIETNAM"/>
    <m/>
  </r>
  <r>
    <d v="2017-07-26T00:00:00"/>
    <x v="2"/>
    <s v="SAN LORENZO"/>
    <s v="QUEBRACHO"/>
    <s v="SCARLET ALBATROSS"/>
    <s v="ETR SNIC"/>
    <d v="2017-08-03T00:00:00"/>
    <x v="2"/>
    <x v="26"/>
    <n v="9000"/>
    <s v="CARGILL"/>
    <s v="MALAYSIA"/>
    <m/>
  </r>
  <r>
    <d v="2017-07-26T00:00:00"/>
    <x v="2"/>
    <s v="SAN LORENZO"/>
    <s v="RENOVA"/>
    <s v="AMIS WISDOM II"/>
    <s v="ETF"/>
    <d v="2017-07-26T00:00:00"/>
    <x v="0"/>
    <x v="4"/>
    <n v="32000"/>
    <s v="GLENCORE"/>
    <s v="AUSTRALIA"/>
    <m/>
  </r>
  <r>
    <d v="2017-07-26T00:00:00"/>
    <x v="2"/>
    <s v="SAN LORENZO"/>
    <s v="RENOVA"/>
    <s v="AMIS WISDOM II"/>
    <s v="ETF"/>
    <d v="2017-07-26T00:00:00"/>
    <x v="0"/>
    <x v="18"/>
    <n v="8000"/>
    <s v="GLENCORE"/>
    <s v="NEW ZEALAND "/>
    <m/>
  </r>
  <r>
    <d v="2017-07-26T00:00:00"/>
    <x v="2"/>
    <s v="SAN LORENZO"/>
    <s v="RENOVA"/>
    <s v="ANEMONE"/>
    <s v="ETR SNIC"/>
    <d v="2017-08-01T00:00:00"/>
    <x v="2"/>
    <x v="4"/>
    <n v="28000"/>
    <s v="ADM"/>
    <s v="IRAK"/>
    <m/>
  </r>
  <r>
    <d v="2017-07-26T00:00:00"/>
    <x v="2"/>
    <s v="SAN LORENZO"/>
    <s v="RENOVA"/>
    <s v="BALTIC BREEZE"/>
    <s v="ETA REC"/>
    <d v="2017-07-30T00:00:00"/>
    <x v="0"/>
    <x v="4"/>
    <n v="33000"/>
    <s v="CARGILL"/>
    <s v="VENEZUELA"/>
    <m/>
  </r>
  <r>
    <d v="2017-07-26T00:00:00"/>
    <x v="2"/>
    <s v="SAN LORENZO"/>
    <s v="RENOVA"/>
    <s v="ESSIE C"/>
    <s v="ETA REC"/>
    <d v="2017-07-29T00:00:00"/>
    <x v="0"/>
    <x v="21"/>
    <n v="23200"/>
    <s v="GLENCORE"/>
    <s v="INDIA"/>
    <m/>
  </r>
  <r>
    <d v="2017-07-26T00:00:00"/>
    <x v="2"/>
    <s v="SAN LORENZO"/>
    <s v="RENOVA"/>
    <s v="GIORGOS DRACOPOULOS"/>
    <s v="ETA REC"/>
    <d v="2017-07-30T00:00:00"/>
    <x v="0"/>
    <x v="4"/>
    <n v="42000"/>
    <s v="GLENCORE"/>
    <s v="SPAIN"/>
    <m/>
  </r>
  <r>
    <d v="2017-07-26T00:00:00"/>
    <x v="2"/>
    <s v="SAN LORENZO"/>
    <s v="RENOVA"/>
    <s v="HAFNIA LOTTE"/>
    <s v="ETA REC"/>
    <d v="2017-08-03T00:00:00"/>
    <x v="2"/>
    <x v="21"/>
    <n v="3000"/>
    <s v="LDC"/>
    <s v="BANGLADESH"/>
    <m/>
  </r>
  <r>
    <d v="2017-07-26T00:00:00"/>
    <x v="2"/>
    <s v="SAN LORENZO"/>
    <s v="RENOVA"/>
    <s v="MEDI BRISBANE"/>
    <s v="AT REC"/>
    <d v="2017-07-23T00:00:00"/>
    <x v="0"/>
    <x v="4"/>
    <n v="40000"/>
    <s v="GLENCORE"/>
    <s v="AUSTRALIA"/>
    <m/>
  </r>
  <r>
    <d v="2017-07-26T00:00:00"/>
    <x v="2"/>
    <s v="SAN LORENZO"/>
    <s v="RENOVA"/>
    <s v="TRITON SEAHAWK"/>
    <s v="ETA REC"/>
    <d v="2017-07-27T00:00:00"/>
    <x v="0"/>
    <x v="4"/>
    <n v="20000"/>
    <s v="GLENCORE"/>
    <s v="NEW ZEALAND "/>
    <m/>
  </r>
  <r>
    <d v="2017-07-26T00:00:00"/>
    <x v="2"/>
    <s v="SAN LORENZO"/>
    <s v="RENOVA"/>
    <s v="TRITON SEAHAWK"/>
    <s v="ETA REC"/>
    <d v="2017-07-27T00:00:00"/>
    <x v="0"/>
    <x v="18"/>
    <n v="10000"/>
    <s v="GLENCORE"/>
    <s v="NEW ZEALAND "/>
    <m/>
  </r>
  <r>
    <d v="2017-07-26T00:00:00"/>
    <x v="2"/>
    <s v="SAN LORENZO"/>
    <s v="RENOVA"/>
    <s v="ULTRA CRIMSON"/>
    <s v="AT ROADS"/>
    <d v="2017-07-26T00:00:00"/>
    <x v="0"/>
    <x v="4"/>
    <n v="42000"/>
    <s v="VICENTIN"/>
    <s v="SPAIN"/>
    <m/>
  </r>
  <r>
    <d v="2017-07-26T00:00:00"/>
    <x v="2"/>
    <s v="SAN LORENZO"/>
    <s v="SAN BENITO"/>
    <s v="BILLY JIM"/>
    <s v="ETA REC"/>
    <d v="2017-08-04T00:00:00"/>
    <x v="2"/>
    <x v="2"/>
    <n v="40000"/>
    <s v="CJ INTL"/>
    <s v="VIETNAM"/>
    <m/>
  </r>
  <r>
    <d v="2017-07-26T00:00:00"/>
    <x v="2"/>
    <s v="SAN LORENZO"/>
    <s v="SAN BENITO"/>
    <s v="BILLY JIM"/>
    <s v="ETA REC"/>
    <d v="2017-08-04T00:00:00"/>
    <x v="2"/>
    <x v="4"/>
    <n v="8200"/>
    <s v="CJ INTL"/>
    <s v="VIETNAM"/>
    <m/>
  </r>
  <r>
    <d v="2017-07-26T00:00:00"/>
    <x v="2"/>
    <s v="SAN LORENZO"/>
    <s v="SAN BENITO"/>
    <s v="BULK PEGASUS"/>
    <s v="ETR SNIC"/>
    <d v="2017-08-05T00:00:00"/>
    <x v="2"/>
    <x v="4"/>
    <n v="28000"/>
    <s v="SEABOARD"/>
    <s v="SOUTH AFRICA"/>
    <m/>
  </r>
  <r>
    <d v="2017-07-26T00:00:00"/>
    <x v="2"/>
    <s v="SAN LORENZO"/>
    <s v="SAN BENITO"/>
    <s v="BULK PEGASUS"/>
    <s v="ETR SNIC"/>
    <d v="2017-08-05T00:00:00"/>
    <x v="2"/>
    <x v="18"/>
    <n v="7150"/>
    <s v="SEABOARD"/>
    <s v="SOUTH AFRICA"/>
    <m/>
  </r>
  <r>
    <d v="2017-07-26T00:00:00"/>
    <x v="2"/>
    <s v="SAN LORENZO"/>
    <s v="SAN BENITO"/>
    <s v="ELLIOT BAY"/>
    <s v="ETA REC"/>
    <d v="2017-08-03T00:00:00"/>
    <x v="2"/>
    <x v="2"/>
    <n v="30000"/>
    <s v="SEABOARD"/>
    <s v="MOROCCO"/>
    <m/>
  </r>
  <r>
    <d v="2017-07-26T00:00:00"/>
    <x v="2"/>
    <s v="SAN LORENZO"/>
    <s v="SAN BENITO"/>
    <s v="GIOVANNI BOTTIGLIERI"/>
    <s v="AT ROSARIO"/>
    <d v="2017-07-26T00:00:00"/>
    <x v="0"/>
    <x v="4"/>
    <n v="50000"/>
    <s v="CJ INTL"/>
    <s v="INDONESIA"/>
    <m/>
  </r>
  <r>
    <d v="2017-07-26T00:00:00"/>
    <x v="2"/>
    <s v="SAN LORENZO"/>
    <s v="SAN BENITO"/>
    <s v="HELLAS NEMESIS"/>
    <s v="ETA REC"/>
    <d v="2017-08-03T00:00:00"/>
    <x v="2"/>
    <x v="21"/>
    <n v="19000"/>
    <s v="LDC"/>
    <s v="BANGLADESH"/>
    <m/>
  </r>
  <r>
    <d v="2017-07-26T00:00:00"/>
    <x v="2"/>
    <s v="SAN LORENZO"/>
    <s v="SAN BENITO"/>
    <s v="JAGUAR MAX"/>
    <s v="AT REC"/>
    <d v="2017-07-21T00:00:00"/>
    <x v="0"/>
    <x v="18"/>
    <n v="7500"/>
    <s v="CEFETRA"/>
    <s v="UK"/>
    <m/>
  </r>
  <r>
    <d v="2017-07-26T00:00:00"/>
    <x v="2"/>
    <s v="SAN LORENZO"/>
    <s v="SAN BENITO"/>
    <s v="MTM MANILA"/>
    <s v="ETF"/>
    <d v="2017-07-27T00:00:00"/>
    <x v="0"/>
    <x v="21"/>
    <n v="22000"/>
    <s v="ADM"/>
    <s v="INDIA"/>
    <m/>
  </r>
  <r>
    <d v="2017-07-26T00:00:00"/>
    <x v="2"/>
    <s v="SAN LORENZO"/>
    <s v="SAN BENITO"/>
    <s v="MTM MANILA"/>
    <s v="ETF"/>
    <d v="2017-07-27T00:00:00"/>
    <x v="0"/>
    <x v="21"/>
    <n v="3000"/>
    <s v="ADM"/>
    <s v="OMAN"/>
    <m/>
  </r>
  <r>
    <d v="2017-07-26T00:00:00"/>
    <x v="2"/>
    <s v="SAN LORENZO"/>
    <s v="SAN BENITO"/>
    <s v="POLA ATLANTIC"/>
    <s v="AT REC"/>
    <d v="2017-07-20T00:00:00"/>
    <x v="0"/>
    <x v="2"/>
    <n v="30000"/>
    <s v="SEABOARD"/>
    <s v="MOROCCO"/>
    <m/>
  </r>
  <r>
    <d v="2017-07-26T00:00:00"/>
    <x v="2"/>
    <s v="SAN LORENZO"/>
    <s v="SAN BENITO"/>
    <s v="SASEBO GLORY"/>
    <s v="ETA REC"/>
    <d v="2017-07-30T00:00:00"/>
    <x v="0"/>
    <x v="4"/>
    <n v="45000"/>
    <s v="MARUBENI"/>
    <s v="INDONESIA"/>
    <m/>
  </r>
  <r>
    <d v="2017-07-26T00:00:00"/>
    <x v="2"/>
    <s v="SAN LORENZO"/>
    <s v="T.F.A."/>
    <s v="DRAGONGATE"/>
    <s v="ETF"/>
    <d v="2017-07-27T00:00:00"/>
    <x v="0"/>
    <x v="9"/>
    <n v="4200"/>
    <s v="BUNGE"/>
    <s v="ARGENTINA"/>
    <m/>
  </r>
  <r>
    <d v="2017-07-26T00:00:00"/>
    <x v="2"/>
    <s v="SAN LORENZO"/>
    <s v="T.F.A."/>
    <s v="DRAGONGATE"/>
    <s v="ETF"/>
    <d v="2017-07-27T00:00:00"/>
    <x v="0"/>
    <x v="9"/>
    <n v="3150"/>
    <s v="ACA"/>
    <s v="ARGENTINA"/>
    <m/>
  </r>
  <r>
    <d v="2017-07-26T00:00:00"/>
    <x v="2"/>
    <s v="SAN LORENZO"/>
    <s v="T.F.A."/>
    <s v="HORIZON"/>
    <s v="ETA REC"/>
    <d v="2017-08-02T00:00:00"/>
    <x v="2"/>
    <x v="47"/>
    <n v="9750"/>
    <s v="BUNGE"/>
    <s v="ARGENTINA"/>
    <m/>
  </r>
  <r>
    <d v="2017-07-26T00:00:00"/>
    <x v="2"/>
    <s v="SAN LORENZO"/>
    <s v="T.F.A."/>
    <s v="HORIZON"/>
    <s v="ETA REC"/>
    <d v="2017-08-02T00:00:00"/>
    <x v="2"/>
    <x v="47"/>
    <n v="3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3247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0"/>
    <s v="ACA"/>
    <s v="ARGENTINA"/>
    <m/>
  </r>
  <r>
    <d v="2017-07-26T00:00:00"/>
    <x v="2"/>
    <s v="SAN LORENZO"/>
    <s v="T.F.A."/>
    <s v="TAMPA BAY"/>
    <s v="ETA REC"/>
    <d v="2017-07-28T00:00:00"/>
    <x v="0"/>
    <x v="9"/>
    <n v="3249"/>
    <s v="ACA"/>
    <s v="ARGENTINA"/>
    <m/>
  </r>
  <r>
    <d v="2017-07-26T00:00:00"/>
    <x v="2"/>
    <s v="SAN LORENZO"/>
    <s v="T.F.A."/>
    <s v="TAMPA BAY"/>
    <s v="ETA REC"/>
    <d v="2017-07-28T00:00:00"/>
    <x v="0"/>
    <x v="9"/>
    <n v="2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9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7"/>
    <s v="ACA"/>
    <s v="ARGENTINA"/>
    <m/>
  </r>
  <r>
    <d v="2017-07-26T00:00:00"/>
    <x v="2"/>
    <s v="SAN LORENZO"/>
    <s v="T6"/>
    <s v="ALBATROS TRADER"/>
    <s v="AT REC"/>
    <d v="2017-07-25T00:00:00"/>
    <x v="0"/>
    <x v="41"/>
    <n v="6000"/>
    <s v="EVONIK"/>
    <s v="ARGENTINA"/>
    <m/>
  </r>
  <r>
    <d v="2017-07-26T00:00:00"/>
    <x v="2"/>
    <s v="SAN LORENZO"/>
    <s v="T6"/>
    <s v="ALKIMOS"/>
    <s v="AT REC"/>
    <d v="2017-07-23T00:00:00"/>
    <x v="0"/>
    <x v="4"/>
    <n v="55000"/>
    <s v="MARUBENI"/>
    <s v="INDONESIA"/>
    <m/>
  </r>
  <r>
    <d v="2017-07-26T00:00:00"/>
    <x v="2"/>
    <s v="SAN LORENZO"/>
    <s v="T6"/>
    <s v="BALTIC WIND"/>
    <s v="AT SNIC"/>
    <d v="2017-07-25T00:00:00"/>
    <x v="0"/>
    <x v="4"/>
    <n v="25000"/>
    <s v="MARUBENI"/>
    <s v="EGYPT"/>
    <m/>
  </r>
  <r>
    <d v="2017-07-26T00:00:00"/>
    <x v="2"/>
    <s v="SAN LORENZO"/>
    <s v="T6"/>
    <s v="BLUE BALANCE"/>
    <s v="AT RAM"/>
    <d v="2017-07-24T00:00:00"/>
    <x v="0"/>
    <x v="4"/>
    <n v="40000"/>
    <s v="ADM"/>
    <s v="TUNISIA"/>
    <m/>
  </r>
  <r>
    <d v="2017-07-26T00:00:00"/>
    <x v="2"/>
    <s v="SAN LORENZO"/>
    <s v="T6"/>
    <s v="BULK PEGASUS"/>
    <s v="ETR SNIC"/>
    <d v="2017-08-05T00:00:00"/>
    <x v="2"/>
    <x v="36"/>
    <n v="6500"/>
    <s v="SEABOARD"/>
    <s v="SOUTH AFRICA"/>
    <m/>
  </r>
  <r>
    <d v="2017-07-26T00:00:00"/>
    <x v="2"/>
    <s v="SAN LORENZO"/>
    <s v="T6"/>
    <s v="DAIWAN GLORY"/>
    <s v="ETA REC"/>
    <d v="2017-07-31T00:00:00"/>
    <x v="0"/>
    <x v="2"/>
    <n v="20000"/>
    <s v="BUNGE"/>
    <s v="MOROCCO"/>
    <m/>
  </r>
  <r>
    <d v="2017-07-26T00:00:00"/>
    <x v="2"/>
    <s v="SAN LORENZO"/>
    <s v="T6"/>
    <s v="DAIWAN GLORY"/>
    <s v="ETA REC"/>
    <d v="2017-07-31T00:00:00"/>
    <x v="0"/>
    <x v="4"/>
    <n v="10000"/>
    <s v="BUNGE"/>
    <s v="MOROCCO"/>
    <m/>
  </r>
  <r>
    <d v="2017-07-26T00:00:00"/>
    <x v="2"/>
    <s v="SAN LORENZO"/>
    <s v="T6"/>
    <s v="DANSAS"/>
    <s v="ETA SLZ"/>
    <d v="2017-07-26T00:00:00"/>
    <x v="0"/>
    <x v="2"/>
    <n v="45000"/>
    <s v="MARUBENI"/>
    <s v="VIETNAM"/>
    <m/>
  </r>
  <r>
    <d v="2017-07-26T00:00:00"/>
    <x v="2"/>
    <s v="SAN LORENZO"/>
    <s v="T6"/>
    <s v="ELPIDA GR"/>
    <s v="ETA REC"/>
    <d v="2017-08-03T00:00:00"/>
    <x v="2"/>
    <x v="4"/>
    <n v="20100"/>
    <s v="CEFETRA"/>
    <s v="ITALY"/>
    <m/>
  </r>
  <r>
    <d v="2017-07-26T00:00:00"/>
    <x v="2"/>
    <s v="SAN LORENZO"/>
    <s v="T6"/>
    <s v="ELPIDA GR"/>
    <s v="ETA REC"/>
    <d v="2017-08-03T00:00:00"/>
    <x v="2"/>
    <x v="4"/>
    <n v="16500"/>
    <s v="CEFETRA"/>
    <s v="GREECE"/>
    <m/>
  </r>
  <r>
    <d v="2017-07-26T00:00:00"/>
    <x v="2"/>
    <s v="SAN LORENZO"/>
    <s v="T6"/>
    <s v="FOOCHOW"/>
    <s v="AT ROSARIO"/>
    <d v="2017-07-26T00:00:00"/>
    <x v="0"/>
    <x v="4"/>
    <n v="20000"/>
    <s v="LUZAR"/>
    <s v="COLOMBIA"/>
    <m/>
  </r>
  <r>
    <d v="2017-07-26T00:00:00"/>
    <x v="2"/>
    <s v="SAN LORENZO"/>
    <s v="T6"/>
    <s v="GENCO BOURGOGNE"/>
    <s v="AT ROADS"/>
    <d v="2017-07-26T00:00:00"/>
    <x v="0"/>
    <x v="2"/>
    <n v="40000"/>
    <s v="CARGILL"/>
    <s v="ALGERIA"/>
    <m/>
  </r>
  <r>
    <d v="2017-07-26T00:00:00"/>
    <x v="2"/>
    <s v="SAN LORENZO"/>
    <s v="T6"/>
    <s v="IDC FALCON"/>
    <s v="ETA REC"/>
    <d v="2017-07-27T00:00:00"/>
    <x v="0"/>
    <x v="2"/>
    <n v="45000"/>
    <s v="ECTP"/>
    <s v="ALGERIA"/>
    <m/>
  </r>
  <r>
    <d v="2017-07-26T00:00:00"/>
    <x v="2"/>
    <s v="SAN LORENZO"/>
    <s v="T6"/>
    <s v="JAGUAR MAX"/>
    <s v="AT REC"/>
    <d v="2017-07-21T00:00:00"/>
    <x v="0"/>
    <x v="4"/>
    <n v="23774"/>
    <s v="CEFETRA"/>
    <s v="UK"/>
    <m/>
  </r>
  <r>
    <d v="2017-07-26T00:00:00"/>
    <x v="2"/>
    <s v="SAN LORENZO"/>
    <s v="T6"/>
    <s v="JAGUAR MAX"/>
    <s v="AT REC"/>
    <d v="2017-07-21T00:00:00"/>
    <x v="0"/>
    <x v="27"/>
    <n v="18776"/>
    <s v="CEFETRA"/>
    <s v="UK"/>
    <m/>
  </r>
  <r>
    <d v="2017-07-26T00:00:00"/>
    <x v="2"/>
    <s v="SAN LORENZO"/>
    <s v="T6"/>
    <s v="JAGUAR MAX"/>
    <s v="AT REC"/>
    <d v="2017-07-21T00:00:00"/>
    <x v="0"/>
    <x v="18"/>
    <n v="600"/>
    <s v="CEFETRA"/>
    <s v="UK"/>
    <m/>
  </r>
  <r>
    <d v="2017-07-26T00:00:00"/>
    <x v="2"/>
    <s v="SAN LORENZO"/>
    <s v="T6"/>
    <s v="JOIE N"/>
    <s v="AT REC"/>
    <d v="2017-07-25T00:00:00"/>
    <x v="0"/>
    <x v="4"/>
    <n v="35000"/>
    <s v="INTERGRAIN"/>
    <s v="TURKEY"/>
    <m/>
  </r>
  <r>
    <d v="2017-07-26T00:00:00"/>
    <x v="2"/>
    <s v="SAN LORENZO"/>
    <s v="T6"/>
    <s v="LM VICTORIA"/>
    <s v="ETA REC"/>
    <d v="2017-08-03T00:00:00"/>
    <x v="2"/>
    <x v="4"/>
    <n v="50000"/>
    <s v="CJ INTL"/>
    <s v="VIETNAM"/>
    <m/>
  </r>
  <r>
    <d v="2017-07-26T00:00:00"/>
    <x v="2"/>
    <s v="SAN LORENZO"/>
    <s v="T6"/>
    <s v="OCEAN MERCURY"/>
    <s v="AT REC"/>
    <d v="2017-07-24T00:00:00"/>
    <x v="0"/>
    <x v="4"/>
    <n v="33000"/>
    <s v="INTERGRAIN"/>
    <s v="LITHUANIA"/>
    <m/>
  </r>
  <r>
    <d v="2017-07-26T00:00:00"/>
    <x v="2"/>
    <s v="SAN LORENZO"/>
    <s v="T6"/>
    <s v="PIET"/>
    <s v="AT REC"/>
    <d v="2017-07-20T00:00:00"/>
    <x v="0"/>
    <x v="67"/>
    <n v="18000"/>
    <s v="CEFETRA"/>
    <s v="NETHERLANDS"/>
    <m/>
  </r>
  <r>
    <d v="2017-07-26T00:00:00"/>
    <x v="2"/>
    <s v="SAN LORENZO"/>
    <s v="T6"/>
    <s v="PIET"/>
    <s v="AT REC"/>
    <d v="2017-07-20T00:00:00"/>
    <x v="0"/>
    <x v="18"/>
    <n v="19204"/>
    <s v="CEFETRA"/>
    <s v="NETHERLANDS"/>
    <m/>
  </r>
  <r>
    <d v="2017-07-26T00:00:00"/>
    <x v="2"/>
    <s v="SAN LORENZO"/>
    <s v="T6"/>
    <s v="PIREAS"/>
    <s v="AT REC"/>
    <d v="2017-07-24T00:00:00"/>
    <x v="0"/>
    <x v="4"/>
    <n v="51000"/>
    <s v="CEFETRA"/>
    <s v="GERMANY"/>
    <m/>
  </r>
  <r>
    <d v="2017-07-26T00:00:00"/>
    <x v="2"/>
    <s v="SAN LORENZO"/>
    <s v="T6"/>
    <s v="ROMAN 3"/>
    <s v="ETA REC"/>
    <d v="2017-07-06T00:00:00"/>
    <x v="0"/>
    <x v="4"/>
    <n v="25000"/>
    <s v="ADM"/>
    <s v="IRELAND"/>
    <m/>
  </r>
  <r>
    <d v="2017-07-26T00:00:00"/>
    <x v="2"/>
    <s v="SAN LORENZO"/>
    <s v="T6"/>
    <s v="ROMAN 3"/>
    <s v="ETA REC"/>
    <d v="2017-07-06T00:00:00"/>
    <x v="0"/>
    <x v="18"/>
    <n v="15000"/>
    <s v="ADM"/>
    <s v="IRELAND"/>
    <m/>
  </r>
  <r>
    <d v="2017-07-26T00:00:00"/>
    <x v="2"/>
    <s v="SAN LORENZO"/>
    <s v="T6"/>
    <s v="STH TOKYO"/>
    <s v="ETA REC"/>
    <d v="2017-08-12T00:00:00"/>
    <x v="2"/>
    <x v="2"/>
    <n v="30000"/>
    <s v="BUNGE"/>
    <s v="SENEGAL"/>
    <m/>
  </r>
  <r>
    <d v="2017-07-26T00:00:00"/>
    <x v="2"/>
    <s v="SAN LORENZO"/>
    <s v="T6"/>
    <s v="STH TOKYO"/>
    <s v="ETA REC"/>
    <d v="2017-08-12T00:00:00"/>
    <x v="2"/>
    <x v="4"/>
    <n v="7000"/>
    <s v="BUNGE"/>
    <s v="SENEGAL"/>
    <m/>
  </r>
  <r>
    <d v="2017-07-26T00:00:00"/>
    <x v="2"/>
    <s v="SAN LORENZO"/>
    <s v="T6"/>
    <s v="STIC HUANGSHANG"/>
    <s v="ETA REC"/>
    <d v="2017-07-30T00:00:00"/>
    <x v="0"/>
    <x v="2"/>
    <n v="40000"/>
    <s v="MARUBENI"/>
    <s v="VIETNAM"/>
    <m/>
  </r>
  <r>
    <d v="2017-07-26T00:00:00"/>
    <x v="2"/>
    <s v="SAN LORENZO"/>
    <s v="T6"/>
    <s v="STONINGTON EAGLE"/>
    <s v="ETA REC"/>
    <d v="2017-08-05T00:00:00"/>
    <x v="2"/>
    <x v="4"/>
    <n v="25930"/>
    <s v="CEFETRA"/>
    <s v="ITALY"/>
    <m/>
  </r>
  <r>
    <d v="2017-07-26T00:00:00"/>
    <x v="2"/>
    <s v="SAN LORENZO"/>
    <s v="T6"/>
    <s v="STONINGTON EAGLE"/>
    <s v="ETA REC"/>
    <d v="2017-08-05T00:00:00"/>
    <x v="2"/>
    <x v="4"/>
    <n v="16500"/>
    <s v="CEFETRA"/>
    <s v="GREECE"/>
    <m/>
  </r>
  <r>
    <d v="2017-07-26T00:00:00"/>
    <x v="2"/>
    <s v="SAN LORENZO"/>
    <s v="T6"/>
    <s v="TAMARACK"/>
    <s v="AT REC"/>
    <d v="2017-07-23T00:00:00"/>
    <x v="0"/>
    <x v="2"/>
    <n v="30000"/>
    <s v="CEFETRA"/>
    <s v="TUNISIA"/>
    <m/>
  </r>
  <r>
    <d v="2017-07-26T00:00:00"/>
    <x v="2"/>
    <s v="SAN LORENZO"/>
    <s v="T6"/>
    <s v="TAMARACK"/>
    <s v="AT REC"/>
    <d v="2017-07-23T00:00:00"/>
    <x v="0"/>
    <x v="4"/>
    <n v="2000"/>
    <s v="CEFETRA"/>
    <s v="ITALY"/>
    <m/>
  </r>
  <r>
    <d v="2017-07-26T00:00:00"/>
    <x v="2"/>
    <s v="SAN LORENZO"/>
    <s v="T6"/>
    <s v="WANGARATTA"/>
    <s v="ETF"/>
    <d v="2017-07-27T00:00:00"/>
    <x v="0"/>
    <x v="4"/>
    <n v="51000"/>
    <s v="P.CREMER"/>
    <s v="VIETNAM"/>
    <m/>
  </r>
  <r>
    <d v="2017-07-26T00:00:00"/>
    <x v="2"/>
    <s v="SAN LORENZO"/>
    <s v="TRANSITO"/>
    <s v="KINATSI"/>
    <s v="ETA REC"/>
    <d v="2017-07-29T00:00:00"/>
    <x v="0"/>
    <x v="2"/>
    <n v="16500"/>
    <s v="ADM"/>
    <s v="NIGERIA"/>
    <m/>
  </r>
  <r>
    <d v="2017-07-26T00:00:00"/>
    <x v="2"/>
    <s v="SAN LORENZO"/>
    <s v="TRANSITO"/>
    <s v="MOONDANCE II"/>
    <s v="ETF"/>
    <d v="2017-07-27T00:00:00"/>
    <x v="0"/>
    <x v="2"/>
    <n v="24000"/>
    <s v="ADM"/>
    <s v="ALGERIA"/>
    <m/>
  </r>
  <r>
    <d v="2017-07-26T00:00:00"/>
    <x v="2"/>
    <s v="SAN LORENZO"/>
    <s v="TRANSITO"/>
    <s v="MOONDANCE II"/>
    <s v="ETF"/>
    <d v="2017-07-27T00:00:00"/>
    <x v="0"/>
    <x v="4"/>
    <n v="17000"/>
    <s v="ADM"/>
    <s v="ALGERIA"/>
    <m/>
  </r>
  <r>
    <d v="2017-07-26T00:00:00"/>
    <x v="2"/>
    <s v="SAN LORENZO"/>
    <s v="TRANSITO"/>
    <s v="MTM MANILA"/>
    <s v="AT SAN BENITO"/>
    <d v="2017-07-26T00:00:00"/>
    <x v="0"/>
    <x v="22"/>
    <n v="8000"/>
    <s v="ADM"/>
    <s v="OMAN"/>
    <m/>
  </r>
  <r>
    <d v="2017-07-26T00:00:00"/>
    <x v="2"/>
    <s v="SAN LORENZO"/>
    <s v="TRANSITO"/>
    <s v="SUNRISE RAINBOW"/>
    <s v="ETA REC"/>
    <d v="2017-07-31T00:00:00"/>
    <x v="0"/>
    <x v="69"/>
    <n v="35000"/>
    <s v="ADM"/>
    <m/>
    <m/>
  </r>
  <r>
    <d v="2017-07-26T00:00:00"/>
    <x v="2"/>
    <s v="SAN LORENZO"/>
    <s v="TRANSITO"/>
    <s v="ULTRA SASKATCHEWAN"/>
    <s v="ETA REC"/>
    <d v="2017-08-05T00:00:00"/>
    <x v="2"/>
    <x v="2"/>
    <n v="28000"/>
    <s v="ADM"/>
    <m/>
    <m/>
  </r>
  <r>
    <d v="2017-07-26T00:00:00"/>
    <x v="2"/>
    <s v="SAN LORENZO"/>
    <s v="TRANSITO"/>
    <s v="ULTRA SASKATCHEWAN"/>
    <s v="ETA REC"/>
    <d v="2017-08-05T00:00:00"/>
    <x v="2"/>
    <x v="4"/>
    <n v="7000"/>
    <s v="ADM"/>
    <m/>
    <m/>
  </r>
  <r>
    <d v="2017-07-26T00:00:00"/>
    <x v="2"/>
    <s v="SAN LORENZO"/>
    <s v="TRANSITO"/>
    <s v="UNICO SIENA"/>
    <s v="ETA REC"/>
    <d v="2017-07-30T00:00:00"/>
    <x v="0"/>
    <x v="40"/>
    <n v="32000"/>
    <s v="MARUBENI"/>
    <s v="JAPAN"/>
    <m/>
  </r>
  <r>
    <d v="2017-07-26T00:00:00"/>
    <x v="2"/>
    <s v="SAN LORENZO"/>
    <s v="USINA L.J. DE SAN MARTIN"/>
    <s v="AYANE"/>
    <s v="ETA SLZ"/>
    <d v="2017-08-12T00:00:00"/>
    <x v="2"/>
    <x v="0"/>
    <n v="17000"/>
    <s v="CAMMESA"/>
    <s v="ARGENTINA"/>
    <m/>
  </r>
  <r>
    <d v="2017-07-26T00:00:00"/>
    <x v="2"/>
    <s v="SAN LORENZO"/>
    <s v="USINA L.J. DE SAN MARTIN"/>
    <s v="SAN SAN H"/>
    <s v="ETA SLZ"/>
    <d v="2017-07-27T00:00:00"/>
    <x v="0"/>
    <x v="0"/>
    <n v="18000"/>
    <s v="CAMMESA"/>
    <s v="ARGENTINA"/>
    <m/>
  </r>
  <r>
    <d v="2017-07-26T00:00:00"/>
    <x v="2"/>
    <s v="SAN LORENZO"/>
    <s v="USINA L.J. DE SAN MARTIN"/>
    <s v="SAN SAN H"/>
    <s v="ETA SLZ"/>
    <d v="2017-08-01T00:00:00"/>
    <x v="2"/>
    <x v="0"/>
    <n v="18000"/>
    <s v="CAMMESA"/>
    <s v="ARGENTINA"/>
    <m/>
  </r>
  <r>
    <d v="2017-07-26T00:00:00"/>
    <x v="2"/>
    <s v="SAN LORENZO"/>
    <s v="USINA L.J. DE SAN MARTIN"/>
    <s v="SAN SAN H"/>
    <s v="ETA SLZ"/>
    <d v="2017-08-06T00:00:00"/>
    <x v="2"/>
    <x v="0"/>
    <n v="18000"/>
    <s v="CAMMESA"/>
    <s v="ARGENTINA"/>
    <m/>
  </r>
  <r>
    <d v="2017-07-26T00:00:00"/>
    <x v="2"/>
    <s v="SAN LORENZO"/>
    <s v="VICENTIN"/>
    <s v="AENEAS"/>
    <s v="AT ROADS"/>
    <d v="2017-07-26T00:00:00"/>
    <x v="0"/>
    <x v="4"/>
    <n v="47200"/>
    <s v="GLENCORE"/>
    <s v="POLAND"/>
    <m/>
  </r>
  <r>
    <d v="2017-07-26T00:00:00"/>
    <x v="2"/>
    <s v="SAN LORENZO"/>
    <s v="VICENTIN"/>
    <s v="ALIKI PERROTIS"/>
    <s v="ETF"/>
    <d v="2017-07-26T00:00:00"/>
    <x v="0"/>
    <x v="4"/>
    <n v="40000"/>
    <s v="GLENCORE"/>
    <s v="INDONESIA"/>
    <m/>
  </r>
  <r>
    <d v="2017-07-26T00:00:00"/>
    <x v="2"/>
    <s v="SAN LORENZO"/>
    <s v="VICENTIN"/>
    <s v="BERNINA"/>
    <s v="ETA REC"/>
    <d v="2017-07-28T00:00:00"/>
    <x v="0"/>
    <x v="4"/>
    <n v="40000"/>
    <s v="ADM"/>
    <s v="TURKEY"/>
    <m/>
  </r>
  <r>
    <d v="2017-07-26T00:00:00"/>
    <x v="2"/>
    <s v="SAN LORENZO"/>
    <s v="VICENTIN"/>
    <s v="BERNINA"/>
    <s v="ETA REC"/>
    <d v="2017-07-28T00:00:00"/>
    <x v="0"/>
    <x v="18"/>
    <n v="5500"/>
    <s v="ADM"/>
    <s v="TURKEY"/>
    <m/>
  </r>
  <r>
    <d v="2017-07-26T00:00:00"/>
    <x v="2"/>
    <s v="SAN LORENZO"/>
    <s v="VICENTIN"/>
    <s v="BOW ARCHITECT"/>
    <s v="ETA REC"/>
    <d v="2017-08-03T00:00:00"/>
    <x v="2"/>
    <x v="30"/>
    <n v="2800"/>
    <s v="NOVA AGRI"/>
    <s v="NETHERLANDS"/>
    <m/>
  </r>
  <r>
    <d v="2017-07-26T00:00:00"/>
    <x v="2"/>
    <s v="SAN LORENZO"/>
    <s v="VICENTIN"/>
    <s v="DONA TARA"/>
    <s v="ETA REC"/>
    <d v="2017-08-06T00:00:00"/>
    <x v="2"/>
    <x v="18"/>
    <n v="7500"/>
    <s v="A.P.L."/>
    <s v="NETHERLANDS"/>
    <m/>
  </r>
  <r>
    <d v="2017-07-26T00:00:00"/>
    <x v="2"/>
    <s v="SAN LORENZO"/>
    <s v="VICENTIN"/>
    <s v="DRAFTVADER"/>
    <s v="ETA REC"/>
    <d v="2017-07-29T00:00:00"/>
    <x v="0"/>
    <x v="4"/>
    <n v="15000"/>
    <s v="ADM"/>
    <s v="EGYPT"/>
    <m/>
  </r>
  <r>
    <d v="2017-07-26T00:00:00"/>
    <x v="2"/>
    <s v="SAN LORENZO"/>
    <s v="VICENTIN"/>
    <s v="DRAFTVADER"/>
    <s v="ETA REC"/>
    <d v="2017-07-29T00:00:00"/>
    <x v="0"/>
    <x v="4"/>
    <n v="25000"/>
    <s v="ADM"/>
    <s v="LEBANON"/>
    <m/>
  </r>
  <r>
    <d v="2017-07-26T00:00:00"/>
    <x v="2"/>
    <s v="SAN LORENZO"/>
    <s v="VICENTIN"/>
    <s v="FENGNING"/>
    <s v="AT REC"/>
    <d v="2017-07-07T00:00:00"/>
    <x v="0"/>
    <x v="2"/>
    <n v="35000"/>
    <s v="CAM CEREALES"/>
    <s v="ALGERIA"/>
    <m/>
  </r>
  <r>
    <d v="2017-07-26T00:00:00"/>
    <x v="2"/>
    <s v="SAN LORENZO"/>
    <s v="VICENTIN"/>
    <s v="IVS SPARROWHAWK"/>
    <s v="AT REC"/>
    <d v="2017-07-24T00:00:00"/>
    <x v="0"/>
    <x v="2"/>
    <n v="20000"/>
    <s v="CAM CEREALES"/>
    <s v="MOROCCO"/>
    <m/>
  </r>
  <r>
    <d v="2017-07-26T00:00:00"/>
    <x v="2"/>
    <s v="SAN LORENZO"/>
    <s v="VICENTIN"/>
    <s v="IVS SPARROWHAWK"/>
    <s v="AT REC"/>
    <d v="2017-07-24T00:00:00"/>
    <x v="0"/>
    <x v="4"/>
    <n v="9000"/>
    <s v="CAM CEREALES"/>
    <s v="MOROCCO"/>
    <m/>
  </r>
  <r>
    <d v="2017-07-26T00:00:00"/>
    <x v="2"/>
    <s v="SAN LORENZO"/>
    <s v="VICENTIN"/>
    <s v="JIN HUA"/>
    <s v="ETA REC"/>
    <d v="2017-07-31T00:00:00"/>
    <x v="0"/>
    <x v="2"/>
    <n v="45000"/>
    <s v="CJ INTL"/>
    <s v="VIETNAM"/>
    <m/>
  </r>
  <r>
    <d v="2017-07-26T00:00:00"/>
    <x v="2"/>
    <s v="SAN LORENZO"/>
    <s v="VICENTIN"/>
    <s v="KRYPOS SEA"/>
    <s v="ETA REC"/>
    <d v="2017-08-06T00:00:00"/>
    <x v="2"/>
    <x v="4"/>
    <n v="48000"/>
    <s v="GLENCORE"/>
    <s v="POLAND"/>
    <m/>
  </r>
  <r>
    <d v="2017-07-26T00:00:00"/>
    <x v="2"/>
    <s v="SAN LORENZO"/>
    <s v="VICENTIN"/>
    <s v="PACIFIC TALENT"/>
    <s v="ETA REC"/>
    <d v="2017-07-27T00:00:00"/>
    <x v="0"/>
    <x v="4"/>
    <n v="40000"/>
    <s v="ADM"/>
    <s v="EGYPT"/>
    <m/>
  </r>
  <r>
    <d v="2017-07-26T00:00:00"/>
    <x v="2"/>
    <s v="SAN LORENZO"/>
    <s v="VICENTIN"/>
    <s v="PIET"/>
    <s v="AT REC"/>
    <d v="2017-07-20T00:00:00"/>
    <x v="0"/>
    <x v="67"/>
    <n v="7500"/>
    <s v="CEFETRA"/>
    <s v="NETHERLANDS"/>
    <m/>
  </r>
  <r>
    <d v="2017-07-26T00:00:00"/>
    <x v="2"/>
    <s v="SAN LORENZO"/>
    <s v="VICENTIN"/>
    <s v="SEAS 7"/>
    <s v="ETA REC"/>
    <d v="2017-08-02T00:00:00"/>
    <x v="2"/>
    <x v="2"/>
    <n v="50000"/>
    <s v="E.C.T.P"/>
    <s v="KOREA"/>
    <m/>
  </r>
  <r>
    <d v="2017-07-26T00:00:00"/>
    <x v="2"/>
    <s v="SAN LORENZO"/>
    <s v="VICENTIN"/>
    <s v="STOLT BETULA"/>
    <s v="ETA REC"/>
    <d v="2017-07-31T00:00:00"/>
    <x v="0"/>
    <x v="29"/>
    <n v="3000"/>
    <s v="C.L.P."/>
    <s v="USA"/>
    <m/>
  </r>
  <r>
    <d v="2017-07-26T00:00:00"/>
    <x v="2"/>
    <s v="VILLA CONSTITUCION"/>
    <s v="UNIT 2"/>
    <s v="AVRA GR"/>
    <s v="ETA REC"/>
    <d v="2017-08-07T00:00:00"/>
    <x v="2"/>
    <x v="2"/>
    <n v="29000"/>
    <m/>
    <m/>
    <m/>
  </r>
  <r>
    <d v="2017-07-26T00:00:00"/>
    <x v="3"/>
    <s v="MONTEVIDEO"/>
    <s v="PIER 3-4-5"/>
    <s v="NORD HAKATA"/>
    <s v="ETF"/>
    <d v="2017-07-27T00:00:00"/>
    <x v="0"/>
    <x v="50"/>
    <n v="5000"/>
    <s v="LDC UY"/>
    <s v="TBC"/>
    <m/>
  </r>
  <r>
    <d v="2017-07-26T00:00:00"/>
    <x v="3"/>
    <s v="MONTEVIDEO"/>
    <s v="PIER 6-7"/>
    <s v="CINNAMON"/>
    <s v="ETA MTVD ROADS"/>
    <d v="2017-07-27T00:00:00"/>
    <x v="0"/>
    <x v="43"/>
    <n v="8400"/>
    <s v="SAMAN"/>
    <s v="BRAZIL"/>
    <m/>
  </r>
  <r>
    <d v="2017-07-26T00:00:00"/>
    <x v="3"/>
    <s v="MONTEVIDEO"/>
    <s v="PIER 6-7"/>
    <s v="GENCO SPIRIT"/>
    <s v="ETA MTVD ROADS"/>
    <d v="2017-07-26T00:00:00"/>
    <x v="0"/>
    <x v="70"/>
    <n v="30800"/>
    <s v="DEAMBROSI"/>
    <s v="URUGUAY"/>
    <m/>
  </r>
  <r>
    <d v="2017-07-26T00:00:00"/>
    <x v="3"/>
    <s v="NUEVA PALMIRA"/>
    <s v="ANP"/>
    <s v="CELSIUS BIRDIE"/>
    <s v="ETA NPA ROADS"/>
    <d v="2017-08-06T00:00:00"/>
    <x v="2"/>
    <x v="9"/>
    <n v="7000"/>
    <s v="PETROBRAS"/>
    <s v="NUEVA PALMIRA"/>
    <m/>
  </r>
  <r>
    <d v="2017-07-26T00:00:00"/>
    <x v="3"/>
    <s v="NUEVA PALMIRA"/>
    <s v="ANP"/>
    <s v="CIELO DI VIRGIN GORDA"/>
    <s v="ETA NPA ROADS"/>
    <d v="2017-08-02T00:00:00"/>
    <x v="2"/>
    <x v="9"/>
    <n v="21917"/>
    <s v="VARIOUS"/>
    <s v="NUEVA PALMIRA"/>
    <m/>
  </r>
  <r>
    <d v="2017-07-26T00:00:00"/>
    <x v="3"/>
    <s v="NUEVA PALMIRA"/>
    <s v="ANP"/>
    <s v="CLIPPER TITAN"/>
    <s v="ETA NPA ROADS"/>
    <d v="2017-08-01T00:00:00"/>
    <x v="2"/>
    <x v="9"/>
    <n v="3300"/>
    <s v="ASP"/>
    <s v="NUEVA PALMIRA"/>
    <m/>
  </r>
  <r>
    <d v="2017-07-26T00:00:00"/>
    <x v="3"/>
    <s v="NUEVA PALMIRA"/>
    <s v="ANP"/>
    <s v="CS CRYSTAL"/>
    <s v="ETA NPA ROADS"/>
    <d v="2017-08-08T00:00:00"/>
    <x v="2"/>
    <x v="44"/>
    <n v="28000"/>
    <s v="IND NAC CEMENTO"/>
    <s v="NUEVA PALMIRA"/>
    <m/>
  </r>
  <r>
    <d v="2017-07-26T00:00:00"/>
    <x v="3"/>
    <s v="NUEVA PALMIRA"/>
    <s v="ANP"/>
    <s v="SEA MELODY"/>
    <s v="ETF"/>
    <d v="2017-07-27T00:00:00"/>
    <x v="0"/>
    <x v="9"/>
    <n v="10038"/>
    <s v="MOSAIC/ASP"/>
    <s v="NUEVA PALMIRA"/>
    <m/>
  </r>
  <r>
    <d v="2017-07-26T00:00:00"/>
    <x v="3"/>
    <s v="NUEVA PALMIRA"/>
    <s v="ANP"/>
    <s v="TAMPA BAY"/>
    <s v="ETA NPA ROADS"/>
    <d v="2017-08-04T00:00:00"/>
    <x v="2"/>
    <x v="9"/>
    <n v="15000"/>
    <s v="MOSAIC "/>
    <s v="NUEVA PALMIRA"/>
    <m/>
  </r>
  <r>
    <d v="2017-07-26T00:00:00"/>
    <x v="3"/>
    <s v="NUEVA PALMIRA"/>
    <s v="NAVIOS TERMINAL"/>
    <s v="GENCO SPIRIT"/>
    <s v="ETA NPA ROADS"/>
    <d v="2017-08-02T00:00:00"/>
    <x v="2"/>
    <x v="32"/>
    <n v="32000"/>
    <s v="CHS UY"/>
    <s v="TUNISIA"/>
    <m/>
  </r>
  <r>
    <d v="2017-07-26T00:00:00"/>
    <x v="3"/>
    <s v="NUEVA PALMIRA"/>
    <s v="NAVIOS TERMINAL"/>
    <s v="LBC GREEN"/>
    <s v="ETA NPA ROADS"/>
    <d v="2017-08-07T00:00:00"/>
    <x v="2"/>
    <x v="27"/>
    <n v="46000"/>
    <s v="ADM PY"/>
    <s v="INDONESIA"/>
    <m/>
  </r>
  <r>
    <d v="2017-07-26T00:00:00"/>
    <x v="3"/>
    <s v="NUEVA PALMIRA"/>
    <s v="NAVIOS TERMINAL"/>
    <s v="NAVIOS AMITIE"/>
    <s v="ETA NPA ROADS"/>
    <d v="2017-08-04T00:00:00"/>
    <x v="2"/>
    <x v="32"/>
    <n v="40000"/>
    <s v="CARGILL UY"/>
    <s v="CHINA"/>
    <m/>
  </r>
  <r>
    <d v="2017-07-26T00:00:00"/>
    <x v="3"/>
    <s v="NUEVA PALMIRA"/>
    <s v="NAVIOS TERMINAL"/>
    <s v="SRENDA GORA"/>
    <s v="ETA NPA ROADS"/>
    <d v="2017-08-03T00:00:00"/>
    <x v="2"/>
    <x v="28"/>
    <n v="31400"/>
    <s v="SODRU"/>
    <s v="RUSSIA"/>
    <m/>
  </r>
  <r>
    <d v="2017-07-26T00:00:00"/>
    <x v="3"/>
    <s v="NUEVA PALMIRA"/>
    <s v="NAVIOS TERMINAL"/>
    <s v="TINOS"/>
    <s v="ETF"/>
    <d v="2017-07-26T00:00:00"/>
    <x v="0"/>
    <x v="28"/>
    <n v="23167.5"/>
    <s v="ADM PY/ADM UY"/>
    <s v="NETHERLANDS/GERMANY"/>
    <m/>
  </r>
  <r>
    <d v="2017-07-26T00:00:00"/>
    <x v="3"/>
    <s v="NUEVA PALMIRA"/>
    <s v="NAVIOS TERMINAL"/>
    <s v="TINOS"/>
    <s v="ETF"/>
    <d v="2017-07-26T00:00:00"/>
    <x v="0"/>
    <x v="32"/>
    <n v="23167.5"/>
    <s v="ADM PY/ADM UY"/>
    <s v="NETHERLANDS/GERMANY"/>
    <m/>
  </r>
  <r>
    <d v="2017-07-26T00:00:00"/>
    <x v="3"/>
    <s v="NUEVA PALMIRA"/>
    <s v="ONTUR TERMINAL"/>
    <s v="GEIRANGER"/>
    <s v="ETA NPA ROADS"/>
    <d v="2017-09-27T00:00:00"/>
    <x v="3"/>
    <x v="33"/>
    <n v="20000"/>
    <s v="UPM"/>
    <s v="NETHERLANDS"/>
    <m/>
  </r>
  <r>
    <d v="2017-07-26T00:00:00"/>
    <x v="3"/>
    <s v="NUEVA PALMIRA"/>
    <s v="ONTUR TERMINAL"/>
    <s v="INDIANA"/>
    <s v="ETA NPA ROADS"/>
    <d v="2017-09-08T00:00:00"/>
    <x v="3"/>
    <x v="33"/>
    <n v="20000"/>
    <s v="UPM"/>
    <s v="NETHERLANDS"/>
    <m/>
  </r>
  <r>
    <d v="2017-07-26T00:00:00"/>
    <x v="3"/>
    <s v="NUEVA PALMIRA"/>
    <s v="ONTUR TERMINAL"/>
    <s v="INVENTANA"/>
    <s v="ETA NPA ROADS"/>
    <d v="2017-07-26T00:00:00"/>
    <x v="0"/>
    <x v="33"/>
    <n v="24000"/>
    <s v="UPM"/>
    <s v="CHINA"/>
    <m/>
  </r>
  <r>
    <d v="2017-07-26T00:00:00"/>
    <x v="3"/>
    <s v="NUEVA PALMIRA"/>
    <s v="ONTUR TERMINAL"/>
    <s v="OCEAN EXPORTER"/>
    <s v="ETF"/>
    <d v="2017-07-28T00:00:00"/>
    <x v="0"/>
    <x v="31"/>
    <n v="20000"/>
    <s v="AMBEV"/>
    <s v="DOMINICAN REP."/>
    <m/>
  </r>
  <r>
    <d v="2017-07-26T00:00:00"/>
    <x v="3"/>
    <s v="NUEVA PALMIRA"/>
    <s v="ONTUR TERMINAL"/>
    <s v="OKIANA"/>
    <s v="ETA NPA ROADS"/>
    <d v="2017-08-09T00:00:00"/>
    <x v="2"/>
    <x v="33"/>
    <n v="23000"/>
    <s v="UPM"/>
    <s v="NETHERLANDS"/>
    <m/>
  </r>
  <r>
    <d v="2017-07-26T00:00:00"/>
    <x v="3"/>
    <s v="NUEVA PALMIRA"/>
    <s v="ONTUR TERMINAL"/>
    <s v="SAGA FRIGG"/>
    <s v="ETA NPA ROADS"/>
    <d v="2017-08-30T00:00:00"/>
    <x v="2"/>
    <x v="33"/>
    <n v="22000"/>
    <s v="UPM"/>
    <s v="NETHERLANDS"/>
    <m/>
  </r>
  <r>
    <d v="2017-07-26T00:00:00"/>
    <x v="3"/>
    <s v="NUEVA PALMIRA"/>
    <s v="ONTUR TERMINAL"/>
    <s v="SAGA FUJI"/>
    <s v="ETA NPA ROADS"/>
    <d v="2017-09-05T00:00:00"/>
    <x v="3"/>
    <x v="33"/>
    <n v="30000"/>
    <s v="UPM"/>
    <s v="CHINA"/>
    <m/>
  </r>
  <r>
    <d v="2017-07-26T00:00:00"/>
    <x v="3"/>
    <s v="NUEVA PALMIRA"/>
    <s v="ONTUR TERMINAL"/>
    <s v="SAGA FUTURE"/>
    <s v="ETA NPA ROADS"/>
    <d v="2017-08-23T00:00:00"/>
    <x v="2"/>
    <x v="33"/>
    <n v="25000"/>
    <s v="UPM"/>
    <s v="CHINA"/>
    <m/>
  </r>
  <r>
    <d v="2017-07-26T00:00:00"/>
    <x v="3"/>
    <s v="NUEVA PALMIRA"/>
    <s v="ONTUR TERMINAL"/>
    <s v="SAGA JOURNEY"/>
    <s v="ETA NPA ROADS"/>
    <d v="2017-09-16T00:00:00"/>
    <x v="3"/>
    <x v="33"/>
    <n v="25000"/>
    <s v="UPM"/>
    <s v="CHINA"/>
    <m/>
  </r>
  <r>
    <d v="2017-07-26T00:00:00"/>
    <x v="3"/>
    <s v="NUEVA PALMIRA"/>
    <s v="ONTUR TERMINAL"/>
    <s v="SAGA SKY"/>
    <s v="ETA NPA ROADS"/>
    <d v="2017-07-28T00:00:00"/>
    <x v="0"/>
    <x v="33"/>
    <n v="20500"/>
    <s v="UPM"/>
    <s v="NETHERLANDS"/>
    <m/>
  </r>
  <r>
    <d v="2017-07-26T00:00:00"/>
    <x v="3"/>
    <s v="NUEVA PALMIRA"/>
    <s v="ONTUR TERMINAL"/>
    <s v="SAGA WIND"/>
    <s v="ETA NPA ROADS"/>
    <d v="2017-08-04T00:00:00"/>
    <x v="2"/>
    <x v="33"/>
    <n v="25000"/>
    <s v="UPM"/>
    <s v="CHINA"/>
    <m/>
  </r>
  <r>
    <m/>
    <x v="4"/>
    <m/>
    <m/>
    <m/>
    <m/>
    <m/>
    <x v="4"/>
    <x v="7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4:E10" firstHeaderRow="1" firstDataRow="2" firstDataCol="1" rowPageCount="1" colPageCount="1"/>
  <pivotFields count="13"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2">
        <item m="1" x="7"/>
        <item m="1" x="6"/>
        <item m="1" x="10"/>
        <item x="4"/>
        <item m="1" x="8"/>
        <item m="1" x="9"/>
        <item m="1" x="5"/>
        <item x="1"/>
        <item x="0"/>
        <item x="2"/>
        <item x="3"/>
        <item t="default"/>
      </items>
    </pivotField>
    <pivotField axis="axisPage" compact="0" outline="0" subtotalTop="0" showAll="0" includeNewItemsInFilter="1">
      <items count="161">
        <item h="1" x="37"/>
        <item h="1" x="31"/>
        <item h="1" x="20"/>
        <item h="1" m="1" x="95"/>
        <item h="1" m="1" x="130"/>
        <item h="1" x="59"/>
        <item h="1" x="7"/>
        <item h="1" m="1" x="141"/>
        <item h="1" x="9"/>
        <item h="1" m="1" x="87"/>
        <item h="1" x="0"/>
        <item h="1" m="1" x="84"/>
        <item h="1" x="34"/>
        <item h="1" m="1" x="105"/>
        <item h="1" x="10"/>
        <item h="1" m="1" x="118"/>
        <item h="1" x="47"/>
        <item h="1" m="1" x="97"/>
        <item h="1" x="70"/>
        <item h="1" m="1" x="132"/>
        <item h="1" m="1" x="78"/>
        <item h="1" m="1" x="139"/>
        <item h="1" x="6"/>
        <item h="1" x="8"/>
        <item h="1" m="1" x="155"/>
        <item h="1" x="29"/>
        <item h="1" x="55"/>
        <item h="1" x="51"/>
        <item h="1" x="66"/>
        <item x="2"/>
        <item h="1" x="69"/>
        <item h="1" m="1" x="110"/>
        <item h="1" m="1" x="144"/>
        <item h="1" x="43"/>
        <item h="1" x="23"/>
        <item h="1" x="14"/>
        <item h="1" x="26"/>
        <item h="1" x="54"/>
        <item h="1" x="21"/>
        <item h="1" x="22"/>
        <item h="1" x="13"/>
        <item h="1" x="18"/>
        <item h="1" m="1" x="90"/>
        <item h="1" m="1" x="120"/>
        <item h="1" x="40"/>
        <item h="1" m="1" x="83"/>
        <item h="1" x="35"/>
        <item h="1" x="36"/>
        <item h="1" x="15"/>
        <item h="1" x="33"/>
        <item h="1" x="71"/>
        <item h="1" x="4"/>
        <item h="1" x="49"/>
        <item h="1" m="1" x="88"/>
        <item h="1" m="1" x="123"/>
        <item h="1" x="27"/>
        <item h="1" x="41"/>
        <item h="1" x="67"/>
        <item h="1" x="45"/>
        <item m="1" x="80"/>
        <item h="1" m="1" x="82"/>
        <item h="1" x="42"/>
        <item h="1" m="1" x="108"/>
        <item h="1" m="1" x="151"/>
        <item h="1" m="1" x="76"/>
        <item h="1" m="1" x="133"/>
        <item h="1" x="17"/>
        <item m="1" x="81"/>
        <item h="1" m="1" x="92"/>
        <item h="1" x="53"/>
        <item h="1" m="1" x="85"/>
        <item h="1" m="1" x="98"/>
        <item h="1" m="1" x="91"/>
        <item h="1" x="3"/>
        <item h="1" x="28"/>
        <item m="1" x="86"/>
        <item h="1" m="1" x="136"/>
        <item h="1" m="1" x="102"/>
        <item h="1" m="1" x="103"/>
        <item h="1" m="1" x="143"/>
        <item h="1" m="1" x="106"/>
        <item h="1" m="1" x="94"/>
        <item h="1" m="1" x="158"/>
        <item h="1" m="1" x="145"/>
        <item h="1" x="11"/>
        <item h="1" x="16"/>
        <item h="1" m="1" x="150"/>
        <item h="1" m="1" x="135"/>
        <item h="1" x="19"/>
        <item m="1" x="154"/>
        <item h="1" m="1" x="109"/>
        <item h="1" m="1" x="96"/>
        <item h="1" m="1" x="129"/>
        <item h="1" m="1" x="89"/>
        <item m="1" x="125"/>
        <item h="1" x="61"/>
        <item h="1" m="1" x="146"/>
        <item h="1" m="1" x="75"/>
        <item h="1" m="1" x="156"/>
        <item h="1" m="1" x="148"/>
        <item h="1" x="64"/>
        <item h="1" x="65"/>
        <item h="1" m="1" x="153"/>
        <item h="1" m="1" x="126"/>
        <item h="1" m="1" x="77"/>
        <item h="1" m="1" x="137"/>
        <item h="1" m="1" x="147"/>
        <item h="1" x="63"/>
        <item h="1" x="12"/>
        <item h="1" m="1" x="112"/>
        <item h="1" m="1" x="119"/>
        <item h="1" x="32"/>
        <item h="1" m="1" x="79"/>
        <item h="1" m="1" x="116"/>
        <item h="1" m="1" x="159"/>
        <item h="1" m="1" x="93"/>
        <item h="1" m="1" x="99"/>
        <item h="1" x="38"/>
        <item h="1" x="44"/>
        <item h="1" m="1" x="157"/>
        <item h="1" m="1" x="127"/>
        <item h="1" m="1" x="152"/>
        <item h="1" m="1" x="74"/>
        <item h="1" m="1" x="115"/>
        <item h="1" m="1" x="134"/>
        <item h="1" m="1" x="104"/>
        <item h="1" m="1" x="111"/>
        <item h="1" m="1" x="73"/>
        <item h="1" m="1" x="100"/>
        <item h="1" m="1" x="149"/>
        <item h="1" x="52"/>
        <item h="1" m="1" x="107"/>
        <item h="1" m="1" x="113"/>
        <item h="1" m="1" x="124"/>
        <item h="1" m="1" x="131"/>
        <item h="1" m="1" x="142"/>
        <item h="1" x="56"/>
        <item h="1" m="1" x="138"/>
        <item h="1" m="1" x="72"/>
        <item h="1" m="1" x="114"/>
        <item h="1" x="58"/>
        <item h="1" m="1" x="121"/>
        <item h="1" m="1" x="128"/>
        <item h="1" m="1" x="101"/>
        <item h="1" m="1" x="122"/>
        <item h="1" m="1" x="140"/>
        <item h="1" x="25"/>
        <item h="1" m="1" x="117"/>
        <item h="1" x="1"/>
        <item h="1" x="5"/>
        <item h="1" x="24"/>
        <item h="1" x="30"/>
        <item h="1" x="39"/>
        <item h="1" x="46"/>
        <item h="1" x="48"/>
        <item h="1" x="50"/>
        <item h="1" x="57"/>
        <item h="1" x="60"/>
        <item h="1" x="62"/>
        <item h="1" x="68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4">
    <i>
      <x v="7"/>
    </i>
    <i>
      <x v="8"/>
    </i>
    <i>
      <x v="9"/>
    </i>
    <i t="grand">
      <x/>
    </i>
  </colItems>
  <pageFields count="1">
    <pageField fld="8" hier="0"/>
  </pageFields>
  <dataFields count="1">
    <dataField name="Suma de tonelaje" fld="9" baseField="1" baseItem="1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C6" sqref="C6"/>
    </sheetView>
  </sheetViews>
  <sheetFormatPr baseColWidth="10" defaultRowHeight="12.75"/>
  <cols>
    <col min="1" max="1" width="15.42578125" customWidth="1"/>
    <col min="2" max="4" width="9.140625" customWidth="1"/>
    <col min="5" max="5" width="11.5703125" customWidth="1"/>
    <col min="6" max="7" width="9.140625" customWidth="1"/>
    <col min="8" max="8" width="11.5703125" customWidth="1"/>
    <col min="9" max="9" width="11.5703125" bestFit="1" customWidth="1"/>
    <col min="10" max="124" width="10.140625" bestFit="1" customWidth="1"/>
    <col min="125" max="125" width="11.5703125" bestFit="1" customWidth="1"/>
  </cols>
  <sheetData>
    <row r="2" spans="1:5">
      <c r="A2" s="98" t="s">
        <v>74</v>
      </c>
      <c r="B2" s="99" t="s">
        <v>59</v>
      </c>
    </row>
    <row r="4" spans="1:5">
      <c r="A4" s="100" t="s">
        <v>236</v>
      </c>
      <c r="B4" s="100" t="s">
        <v>234</v>
      </c>
      <c r="C4" s="108"/>
      <c r="D4" s="108"/>
      <c r="E4" s="103"/>
    </row>
    <row r="5" spans="1:5">
      <c r="A5" s="100" t="s">
        <v>72</v>
      </c>
      <c r="B5" s="97">
        <v>6</v>
      </c>
      <c r="C5" s="109">
        <v>7</v>
      </c>
      <c r="D5" s="109">
        <v>8</v>
      </c>
      <c r="E5" s="102" t="s">
        <v>235</v>
      </c>
    </row>
    <row r="6" spans="1:5">
      <c r="A6" s="97" t="s">
        <v>81</v>
      </c>
      <c r="B6" s="104"/>
      <c r="C6" s="110">
        <v>164806</v>
      </c>
      <c r="D6" s="110"/>
      <c r="E6" s="105">
        <v>164806</v>
      </c>
    </row>
    <row r="7" spans="1:5">
      <c r="A7" s="112" t="s">
        <v>189</v>
      </c>
      <c r="B7" s="113"/>
      <c r="C7" s="114">
        <v>615161</v>
      </c>
      <c r="D7" s="114">
        <v>185500</v>
      </c>
      <c r="E7" s="115">
        <v>800661</v>
      </c>
    </row>
    <row r="8" spans="1:5">
      <c r="A8" s="112" t="s">
        <v>73</v>
      </c>
      <c r="B8" s="113">
        <v>58000</v>
      </c>
      <c r="C8" s="114">
        <v>3118549</v>
      </c>
      <c r="D8" s="114">
        <v>520288</v>
      </c>
      <c r="E8" s="115">
        <v>3696837</v>
      </c>
    </row>
    <row r="9" spans="1:5">
      <c r="A9" s="112" t="s">
        <v>82</v>
      </c>
      <c r="B9" s="113"/>
      <c r="C9" s="114">
        <v>100627</v>
      </c>
      <c r="D9" s="114"/>
      <c r="E9" s="115">
        <v>100627</v>
      </c>
    </row>
    <row r="10" spans="1:5">
      <c r="A10" s="101" t="s">
        <v>235</v>
      </c>
      <c r="B10" s="106">
        <v>58000</v>
      </c>
      <c r="C10" s="111">
        <v>3999143</v>
      </c>
      <c r="D10" s="111">
        <v>705788</v>
      </c>
      <c r="E10" s="107">
        <v>4762931</v>
      </c>
    </row>
    <row r="13" spans="1:5">
      <c r="A13">
        <v>1194934</v>
      </c>
    </row>
    <row r="14" spans="1:5">
      <c r="A14">
        <f>+A13+GETPIVOTDATA("tonelaje",$A$4)</f>
        <v>5957865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EM109"/>
  <sheetViews>
    <sheetView showGridLines="0" showZeros="0" tabSelected="1" zoomScale="110" zoomScaleNormal="11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P92" sqref="P92"/>
    </sheetView>
  </sheetViews>
  <sheetFormatPr baseColWidth="10" defaultColWidth="10.28515625" defaultRowHeight="13.5"/>
  <cols>
    <col min="1" max="1" width="27.85546875" style="3" customWidth="1"/>
    <col min="2" max="6" width="7.7109375" style="3" customWidth="1"/>
    <col min="7" max="7" width="7.7109375" style="15" customWidth="1"/>
    <col min="8" max="9" width="7.7109375" style="3" customWidth="1"/>
    <col min="10" max="10" width="7.7109375" style="15" customWidth="1"/>
    <col min="11" max="12" width="7.7109375" style="3" customWidth="1"/>
    <col min="13" max="16" width="7.7109375" style="4" customWidth="1"/>
    <col min="17" max="17" width="10.28515625" style="3" customWidth="1"/>
    <col min="18" max="20" width="7.5703125" style="3" customWidth="1"/>
    <col min="21" max="22" width="7.5703125" style="64" customWidth="1"/>
    <col min="23" max="31" width="7.5703125" style="3" customWidth="1"/>
    <col min="32" max="32" width="7.85546875" style="3" customWidth="1"/>
    <col min="33" max="87" width="7.5703125" style="3" customWidth="1"/>
    <col min="88" max="89" width="7.5703125" style="64" customWidth="1"/>
    <col min="90" max="90" width="8.28515625" style="3" customWidth="1"/>
    <col min="91" max="91" width="7.5703125" style="64" customWidth="1"/>
    <col min="92" max="97" width="7.5703125" style="3" customWidth="1"/>
    <col min="98" max="99" width="7.5703125" style="15" customWidth="1"/>
    <col min="100" max="100" width="7.5703125" style="3" customWidth="1"/>
    <col min="101" max="108" width="7.5703125" style="15" customWidth="1"/>
    <col min="109" max="122" width="7.5703125" style="3" customWidth="1"/>
    <col min="123" max="124" width="7.5703125" style="15" customWidth="1"/>
    <col min="125" max="125" width="7.5703125" style="3" customWidth="1"/>
    <col min="126" max="128" width="7.5703125" style="15" customWidth="1"/>
    <col min="129" max="143" width="7.5703125" style="3" customWidth="1"/>
    <col min="144" max="16384" width="10.28515625" style="3"/>
  </cols>
  <sheetData>
    <row r="1" spans="1:143" ht="15.75" customHeight="1">
      <c r="A1" s="116" t="s">
        <v>256</v>
      </c>
      <c r="B1" s="1"/>
      <c r="C1" s="1"/>
      <c r="D1" s="1"/>
      <c r="E1" s="1"/>
      <c r="F1" s="1"/>
      <c r="G1" s="13"/>
      <c r="H1" s="1"/>
      <c r="I1" s="1"/>
      <c r="J1" s="13"/>
      <c r="K1" s="1"/>
      <c r="L1" s="63"/>
      <c r="M1" s="2"/>
      <c r="N1" s="2"/>
      <c r="O1" s="25"/>
      <c r="P1" s="77" t="s">
        <v>129</v>
      </c>
      <c r="CO1" s="1"/>
      <c r="CT1" s="3"/>
      <c r="CU1" s="3"/>
      <c r="CW1" s="3"/>
      <c r="CX1" s="3"/>
      <c r="CY1" s="3"/>
      <c r="CZ1" s="3"/>
      <c r="DA1" s="3"/>
      <c r="DB1" s="3"/>
      <c r="DC1" s="3"/>
      <c r="DD1" s="3"/>
      <c r="DV1" s="3"/>
      <c r="DW1" s="3"/>
      <c r="DX1" s="3"/>
    </row>
    <row r="2" spans="1:143">
      <c r="A2" s="16"/>
      <c r="B2" s="16"/>
      <c r="C2" s="16"/>
      <c r="D2" s="16"/>
      <c r="E2" s="16"/>
      <c r="F2" s="16"/>
      <c r="G2" s="16"/>
      <c r="H2" s="16"/>
      <c r="I2" s="16"/>
      <c r="J2" s="17"/>
      <c r="M2" s="24" t="s">
        <v>148</v>
      </c>
      <c r="N2" s="55">
        <v>43089</v>
      </c>
      <c r="O2" s="24" t="s">
        <v>149</v>
      </c>
      <c r="P2" s="55">
        <v>43124</v>
      </c>
      <c r="R2" s="78" t="s">
        <v>18</v>
      </c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80"/>
      <c r="CC2" s="82" t="s">
        <v>142</v>
      </c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8"/>
      <c r="CQ2" s="122" t="s">
        <v>140</v>
      </c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4"/>
      <c r="DE2" s="120" t="s">
        <v>77</v>
      </c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26" t="s">
        <v>103</v>
      </c>
      <c r="DQ2" s="26"/>
      <c r="DR2" s="26"/>
      <c r="DS2" s="31" t="s">
        <v>102</v>
      </c>
      <c r="DT2" s="31"/>
      <c r="DU2" s="117" t="s">
        <v>76</v>
      </c>
      <c r="DV2" s="117"/>
      <c r="DW2" s="118" t="s">
        <v>75</v>
      </c>
      <c r="DX2" s="118"/>
      <c r="DY2" s="119"/>
      <c r="DZ2" s="26" t="s">
        <v>173</v>
      </c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</row>
    <row r="3" spans="1:143" ht="27" customHeight="1">
      <c r="A3" s="18" t="s">
        <v>145</v>
      </c>
      <c r="B3" s="19" t="s">
        <v>131</v>
      </c>
      <c r="C3" s="19" t="s">
        <v>132</v>
      </c>
      <c r="D3" s="19" t="s">
        <v>133</v>
      </c>
      <c r="E3" s="19" t="s">
        <v>135</v>
      </c>
      <c r="F3" s="19" t="s">
        <v>134</v>
      </c>
      <c r="G3" s="20" t="s">
        <v>136</v>
      </c>
      <c r="H3" s="19" t="s">
        <v>137</v>
      </c>
      <c r="I3" s="19" t="s">
        <v>144</v>
      </c>
      <c r="J3" s="20" t="s">
        <v>108</v>
      </c>
      <c r="K3" s="19" t="s">
        <v>138</v>
      </c>
      <c r="L3" s="19" t="s">
        <v>139</v>
      </c>
      <c r="M3" s="19" t="s">
        <v>159</v>
      </c>
      <c r="N3" s="19" t="s">
        <v>141</v>
      </c>
      <c r="O3" s="69" t="s">
        <v>119</v>
      </c>
      <c r="P3" s="19" t="s">
        <v>176</v>
      </c>
      <c r="R3" s="83" t="s">
        <v>111</v>
      </c>
      <c r="S3" s="84" t="s">
        <v>62</v>
      </c>
      <c r="T3" s="84" t="s">
        <v>60</v>
      </c>
      <c r="U3" s="84" t="s">
        <v>16</v>
      </c>
      <c r="V3" s="84" t="s">
        <v>19</v>
      </c>
      <c r="W3" s="84" t="s">
        <v>36</v>
      </c>
      <c r="X3" s="84" t="s">
        <v>39</v>
      </c>
      <c r="Y3" s="84" t="s">
        <v>232</v>
      </c>
      <c r="Z3" s="84" t="s">
        <v>231</v>
      </c>
      <c r="AA3" s="84" t="s">
        <v>224</v>
      </c>
      <c r="AB3" s="84" t="s">
        <v>112</v>
      </c>
      <c r="AC3" s="84" t="s">
        <v>49</v>
      </c>
      <c r="AD3" s="84" t="s">
        <v>237</v>
      </c>
      <c r="AE3" s="84" t="s">
        <v>12</v>
      </c>
      <c r="AF3" s="84" t="s">
        <v>13</v>
      </c>
      <c r="AG3" s="84" t="s">
        <v>162</v>
      </c>
      <c r="AH3" s="84" t="s">
        <v>33</v>
      </c>
      <c r="AI3" s="84" t="s">
        <v>32</v>
      </c>
      <c r="AJ3" s="84" t="s">
        <v>243</v>
      </c>
      <c r="AK3" s="84" t="s">
        <v>238</v>
      </c>
      <c r="AL3" s="84" t="s">
        <v>187</v>
      </c>
      <c r="AM3" s="84" t="s">
        <v>44</v>
      </c>
      <c r="AN3" s="84" t="s">
        <v>43</v>
      </c>
      <c r="AO3" s="84" t="s">
        <v>34</v>
      </c>
      <c r="AP3" s="84" t="s">
        <v>199</v>
      </c>
      <c r="AQ3" s="84" t="s">
        <v>201</v>
      </c>
      <c r="AR3" s="84" t="s">
        <v>56</v>
      </c>
      <c r="AS3" s="84" t="s">
        <v>246</v>
      </c>
      <c r="AT3" s="84" t="s">
        <v>55</v>
      </c>
      <c r="AU3" s="84" t="s">
        <v>242</v>
      </c>
      <c r="AV3" s="84" t="s">
        <v>163</v>
      </c>
      <c r="AW3" s="84" t="s">
        <v>206</v>
      </c>
      <c r="AX3" s="84" t="s">
        <v>198</v>
      </c>
      <c r="AY3" s="84" t="s">
        <v>200</v>
      </c>
      <c r="AZ3" s="84" t="s">
        <v>202</v>
      </c>
      <c r="BA3" s="84" t="s">
        <v>249</v>
      </c>
      <c r="BB3" s="84" t="s">
        <v>248</v>
      </c>
      <c r="BC3" s="84" t="s">
        <v>48</v>
      </c>
      <c r="BD3" s="84" t="s">
        <v>210</v>
      </c>
      <c r="BE3" s="84" t="s">
        <v>154</v>
      </c>
      <c r="BF3" s="84" t="s">
        <v>7</v>
      </c>
      <c r="BG3" s="84" t="s">
        <v>155</v>
      </c>
      <c r="BH3" s="84" t="s">
        <v>50</v>
      </c>
      <c r="BI3" s="84" t="s">
        <v>38</v>
      </c>
      <c r="BJ3" s="84" t="s">
        <v>153</v>
      </c>
      <c r="BK3" s="84" t="s">
        <v>150</v>
      </c>
      <c r="BL3" s="84" t="s">
        <v>17</v>
      </c>
      <c r="BM3" s="84" t="s">
        <v>188</v>
      </c>
      <c r="BN3" s="84" t="s">
        <v>190</v>
      </c>
      <c r="BO3" s="84" t="s">
        <v>15</v>
      </c>
      <c r="BP3" s="84" t="s">
        <v>29</v>
      </c>
      <c r="BQ3" s="84" t="s">
        <v>37</v>
      </c>
      <c r="BR3" s="84" t="s">
        <v>53</v>
      </c>
      <c r="BS3" s="84" t="s">
        <v>41</v>
      </c>
      <c r="BT3" s="84" t="s">
        <v>20</v>
      </c>
      <c r="BU3" s="84" t="s">
        <v>233</v>
      </c>
      <c r="BV3" s="84" t="s">
        <v>192</v>
      </c>
      <c r="BW3" s="84" t="s">
        <v>168</v>
      </c>
      <c r="BX3" s="84" t="s">
        <v>30</v>
      </c>
      <c r="BY3" s="84" t="s">
        <v>65</v>
      </c>
      <c r="BZ3" s="84" t="s">
        <v>31</v>
      </c>
      <c r="CA3" s="84" t="s">
        <v>28</v>
      </c>
      <c r="CB3" s="85" t="s">
        <v>63</v>
      </c>
      <c r="CC3" s="86" t="s">
        <v>64</v>
      </c>
      <c r="CD3" s="86" t="s">
        <v>8</v>
      </c>
      <c r="CE3" s="86" t="s">
        <v>84</v>
      </c>
      <c r="CF3" s="86" t="s">
        <v>85</v>
      </c>
      <c r="CG3" s="86" t="s">
        <v>86</v>
      </c>
      <c r="CH3" s="86" t="s">
        <v>151</v>
      </c>
      <c r="CI3" s="86" t="s">
        <v>100</v>
      </c>
      <c r="CJ3" s="86" t="s">
        <v>99</v>
      </c>
      <c r="CK3" s="86" t="s">
        <v>244</v>
      </c>
      <c r="CL3" s="86" t="s">
        <v>203</v>
      </c>
      <c r="CM3" s="86" t="s">
        <v>21</v>
      </c>
      <c r="CN3" s="86" t="s">
        <v>87</v>
      </c>
      <c r="CO3" s="86" t="s">
        <v>186</v>
      </c>
      <c r="CP3" s="86" t="s">
        <v>61</v>
      </c>
      <c r="CQ3" s="87" t="s">
        <v>208</v>
      </c>
      <c r="CR3" s="87" t="s">
        <v>209</v>
      </c>
      <c r="CS3" s="87" t="s">
        <v>101</v>
      </c>
      <c r="CT3" s="87" t="s">
        <v>88</v>
      </c>
      <c r="CU3" s="87" t="s">
        <v>89</v>
      </c>
      <c r="CV3" s="87" t="s">
        <v>14</v>
      </c>
      <c r="CW3" s="87" t="s">
        <v>9</v>
      </c>
      <c r="CX3" s="87" t="s">
        <v>90</v>
      </c>
      <c r="CY3" s="87" t="s">
        <v>5</v>
      </c>
      <c r="CZ3" s="87" t="s">
        <v>161</v>
      </c>
      <c r="DA3" s="87" t="s">
        <v>245</v>
      </c>
      <c r="DB3" s="87" t="s">
        <v>247</v>
      </c>
      <c r="DC3" s="87" t="s">
        <v>160</v>
      </c>
      <c r="DD3" s="87" t="s">
        <v>91</v>
      </c>
      <c r="DE3" s="88" t="s">
        <v>11</v>
      </c>
      <c r="DF3" s="88" t="s">
        <v>211</v>
      </c>
      <c r="DG3" s="88" t="s">
        <v>92</v>
      </c>
      <c r="DH3" s="88" t="s">
        <v>195</v>
      </c>
      <c r="DI3" s="88" t="s">
        <v>207</v>
      </c>
      <c r="DJ3" s="88" t="s">
        <v>212</v>
      </c>
      <c r="DK3" s="89" t="s">
        <v>98</v>
      </c>
      <c r="DL3" s="88" t="s">
        <v>213</v>
      </c>
      <c r="DM3" s="88" t="s">
        <v>204</v>
      </c>
      <c r="DN3" s="88" t="s">
        <v>93</v>
      </c>
      <c r="DO3" s="88" t="s">
        <v>94</v>
      </c>
      <c r="DP3" s="90" t="s">
        <v>110</v>
      </c>
      <c r="DQ3" s="90" t="s">
        <v>205</v>
      </c>
      <c r="DR3" s="90" t="s">
        <v>83</v>
      </c>
      <c r="DS3" s="91" t="s">
        <v>6</v>
      </c>
      <c r="DT3" s="92" t="s">
        <v>80</v>
      </c>
      <c r="DU3" s="93" t="s">
        <v>95</v>
      </c>
      <c r="DV3" s="93" t="s">
        <v>214</v>
      </c>
      <c r="DW3" s="94" t="s">
        <v>97</v>
      </c>
      <c r="DX3" s="94" t="s">
        <v>220</v>
      </c>
      <c r="DY3" s="95" t="s">
        <v>58</v>
      </c>
      <c r="DZ3" s="96" t="s">
        <v>171</v>
      </c>
      <c r="EA3" s="96" t="s">
        <v>179</v>
      </c>
      <c r="EB3" s="96" t="s">
        <v>169</v>
      </c>
      <c r="EC3" s="96" t="s">
        <v>181</v>
      </c>
      <c r="ED3" s="96" t="s">
        <v>182</v>
      </c>
      <c r="EE3" s="96" t="s">
        <v>170</v>
      </c>
      <c r="EF3" s="96" t="s">
        <v>183</v>
      </c>
      <c r="EG3" s="96" t="s">
        <v>178</v>
      </c>
      <c r="EH3" s="96" t="s">
        <v>185</v>
      </c>
      <c r="EI3" s="96" t="s">
        <v>172</v>
      </c>
      <c r="EJ3" s="96" t="s">
        <v>177</v>
      </c>
      <c r="EK3" s="96" t="s">
        <v>174</v>
      </c>
      <c r="EL3" s="96" t="s">
        <v>180</v>
      </c>
      <c r="EM3" s="96" t="s">
        <v>184</v>
      </c>
    </row>
    <row r="4" spans="1:143" s="11" customFormat="1" ht="11.25" customHeight="1">
      <c r="A4" s="27" t="s">
        <v>105</v>
      </c>
      <c r="B4" s="21">
        <v>0</v>
      </c>
      <c r="C4" s="21">
        <v>0</v>
      </c>
      <c r="D4" s="36">
        <v>0</v>
      </c>
      <c r="E4" s="36">
        <v>0</v>
      </c>
      <c r="F4" s="21">
        <v>0</v>
      </c>
      <c r="G4" s="22">
        <v>0</v>
      </c>
      <c r="H4" s="21">
        <v>0</v>
      </c>
      <c r="I4" s="21">
        <v>0</v>
      </c>
      <c r="J4" s="22">
        <v>0</v>
      </c>
      <c r="K4" s="21">
        <v>0</v>
      </c>
      <c r="L4" s="21">
        <v>0</v>
      </c>
      <c r="M4" s="21">
        <v>0</v>
      </c>
      <c r="N4" s="21">
        <v>0</v>
      </c>
      <c r="O4" s="70">
        <v>0</v>
      </c>
      <c r="P4" s="21">
        <v>0</v>
      </c>
      <c r="Q4" s="47"/>
      <c r="R4" s="4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0</v>
      </c>
      <c r="AK4" s="42">
        <v>0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0</v>
      </c>
      <c r="BK4" s="42">
        <v>0</v>
      </c>
      <c r="BL4" s="42">
        <v>0</v>
      </c>
      <c r="BM4" s="42">
        <v>0</v>
      </c>
      <c r="BN4" s="42">
        <v>0</v>
      </c>
      <c r="BO4" s="42">
        <v>0</v>
      </c>
      <c r="BP4" s="42">
        <v>0</v>
      </c>
      <c r="BQ4" s="42">
        <v>0</v>
      </c>
      <c r="BR4" s="42">
        <v>0</v>
      </c>
      <c r="BS4" s="42">
        <v>0</v>
      </c>
      <c r="BT4" s="42">
        <v>0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0</v>
      </c>
      <c r="CN4" s="42">
        <v>0</v>
      </c>
      <c r="CO4" s="21">
        <v>0</v>
      </c>
      <c r="CP4" s="42">
        <v>0</v>
      </c>
      <c r="CQ4" s="42">
        <v>0</v>
      </c>
      <c r="CR4" s="42">
        <v>0</v>
      </c>
      <c r="CS4" s="42">
        <v>0</v>
      </c>
      <c r="CT4" s="32">
        <v>0</v>
      </c>
      <c r="CU4" s="32">
        <v>0</v>
      </c>
      <c r="CV4" s="42">
        <v>0</v>
      </c>
      <c r="CW4" s="32">
        <v>0</v>
      </c>
      <c r="CX4" s="32">
        <v>0</v>
      </c>
      <c r="CY4" s="32">
        <v>0</v>
      </c>
      <c r="CZ4" s="32">
        <v>0</v>
      </c>
      <c r="DA4" s="32">
        <v>0</v>
      </c>
      <c r="DB4" s="32">
        <v>0</v>
      </c>
      <c r="DC4" s="32">
        <v>0</v>
      </c>
      <c r="DD4" s="3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2">
        <v>0</v>
      </c>
      <c r="DN4" s="42">
        <v>0</v>
      </c>
      <c r="DO4" s="42">
        <v>0</v>
      </c>
      <c r="DP4" s="42">
        <v>0</v>
      </c>
      <c r="DQ4" s="42">
        <v>0</v>
      </c>
      <c r="DR4" s="42">
        <v>0</v>
      </c>
      <c r="DS4" s="22">
        <v>0</v>
      </c>
      <c r="DT4" s="32">
        <v>0</v>
      </c>
      <c r="DU4" s="42">
        <v>0</v>
      </c>
      <c r="DV4" s="32">
        <v>0</v>
      </c>
      <c r="DW4" s="32">
        <v>0</v>
      </c>
      <c r="DX4" s="32">
        <v>0</v>
      </c>
      <c r="DY4" s="43">
        <v>0</v>
      </c>
      <c r="DZ4" s="42">
        <v>0</v>
      </c>
      <c r="EA4" s="42">
        <v>0</v>
      </c>
      <c r="EB4" s="42">
        <v>0</v>
      </c>
      <c r="EC4" s="42">
        <v>0</v>
      </c>
      <c r="ED4" s="42">
        <v>0</v>
      </c>
      <c r="EE4" s="42">
        <v>0</v>
      </c>
      <c r="EF4" s="42">
        <v>0</v>
      </c>
      <c r="EG4" s="42">
        <v>0</v>
      </c>
      <c r="EH4" s="42">
        <v>0</v>
      </c>
      <c r="EI4" s="42">
        <v>0</v>
      </c>
      <c r="EJ4" s="42">
        <v>0</v>
      </c>
      <c r="EK4" s="42">
        <v>0</v>
      </c>
      <c r="EL4" s="42">
        <v>0</v>
      </c>
      <c r="EM4" s="42">
        <v>0</v>
      </c>
    </row>
    <row r="5" spans="1:143" s="11" customFormat="1" ht="11.25" customHeight="1">
      <c r="A5" s="27" t="s">
        <v>146</v>
      </c>
      <c r="B5" s="21">
        <v>0</v>
      </c>
      <c r="C5" s="21">
        <v>0</v>
      </c>
      <c r="D5" s="22">
        <v>0</v>
      </c>
      <c r="E5" s="22">
        <v>0</v>
      </c>
      <c r="F5" s="21">
        <v>0</v>
      </c>
      <c r="G5" s="22">
        <v>0</v>
      </c>
      <c r="H5" s="21">
        <v>0</v>
      </c>
      <c r="I5" s="21">
        <v>0</v>
      </c>
      <c r="J5" s="22">
        <v>0</v>
      </c>
      <c r="K5" s="21">
        <v>0</v>
      </c>
      <c r="L5" s="21">
        <v>0</v>
      </c>
      <c r="M5" s="21">
        <v>0</v>
      </c>
      <c r="N5" s="21">
        <v>0</v>
      </c>
      <c r="O5" s="70">
        <v>0</v>
      </c>
      <c r="P5" s="21">
        <v>0</v>
      </c>
      <c r="Q5" s="47"/>
      <c r="R5" s="4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0</v>
      </c>
      <c r="CN5" s="42">
        <v>0</v>
      </c>
      <c r="CO5" s="21">
        <v>0</v>
      </c>
      <c r="CP5" s="42">
        <v>0</v>
      </c>
      <c r="CQ5" s="42">
        <v>0</v>
      </c>
      <c r="CR5" s="42">
        <v>0</v>
      </c>
      <c r="CS5" s="42">
        <v>0</v>
      </c>
      <c r="CT5" s="32">
        <v>0</v>
      </c>
      <c r="CU5" s="32">
        <v>0</v>
      </c>
      <c r="CV5" s="42">
        <v>0</v>
      </c>
      <c r="CW5" s="32">
        <v>0</v>
      </c>
      <c r="CX5" s="32">
        <v>0</v>
      </c>
      <c r="CY5" s="32">
        <v>0</v>
      </c>
      <c r="CZ5" s="32">
        <v>0</v>
      </c>
      <c r="DA5" s="32">
        <v>0</v>
      </c>
      <c r="DB5" s="32">
        <v>0</v>
      </c>
      <c r="DC5" s="32">
        <v>0</v>
      </c>
      <c r="DD5" s="3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42">
        <v>0</v>
      </c>
      <c r="DQ5" s="42">
        <v>0</v>
      </c>
      <c r="DR5" s="42">
        <v>0</v>
      </c>
      <c r="DS5" s="22">
        <v>0</v>
      </c>
      <c r="DT5" s="32">
        <v>0</v>
      </c>
      <c r="DU5" s="42">
        <v>0</v>
      </c>
      <c r="DV5" s="32">
        <v>0</v>
      </c>
      <c r="DW5" s="32">
        <v>0</v>
      </c>
      <c r="DX5" s="32">
        <v>0</v>
      </c>
      <c r="DY5" s="43">
        <v>0</v>
      </c>
      <c r="DZ5" s="42">
        <v>0</v>
      </c>
      <c r="EA5" s="42">
        <v>0</v>
      </c>
      <c r="EB5" s="42">
        <v>0</v>
      </c>
      <c r="EC5" s="42">
        <v>0</v>
      </c>
      <c r="ED5" s="42">
        <v>0</v>
      </c>
      <c r="EE5" s="42">
        <v>0</v>
      </c>
      <c r="EF5" s="42">
        <v>0</v>
      </c>
      <c r="EG5" s="42">
        <v>0</v>
      </c>
      <c r="EH5" s="42">
        <v>0</v>
      </c>
      <c r="EI5" s="42">
        <v>0</v>
      </c>
      <c r="EJ5" s="42">
        <v>0</v>
      </c>
      <c r="EK5" s="42">
        <v>0</v>
      </c>
      <c r="EL5" s="42">
        <v>0</v>
      </c>
      <c r="EM5" s="42">
        <v>0</v>
      </c>
    </row>
    <row r="6" spans="1:143" s="11" customFormat="1" ht="11.25" customHeight="1">
      <c r="A6" s="27" t="s">
        <v>66</v>
      </c>
      <c r="B6" s="21">
        <v>521500</v>
      </c>
      <c r="C6" s="21">
        <v>349773</v>
      </c>
      <c r="D6" s="21">
        <v>38000</v>
      </c>
      <c r="E6" s="21">
        <v>0</v>
      </c>
      <c r="F6" s="21">
        <v>0</v>
      </c>
      <c r="G6" s="21">
        <v>840088</v>
      </c>
      <c r="H6" s="21">
        <v>0</v>
      </c>
      <c r="I6" s="21">
        <v>0</v>
      </c>
      <c r="J6" s="21">
        <v>140850</v>
      </c>
      <c r="K6" s="21">
        <v>142650</v>
      </c>
      <c r="L6" s="21">
        <v>12000</v>
      </c>
      <c r="M6" s="21">
        <v>0</v>
      </c>
      <c r="N6" s="21">
        <v>15538</v>
      </c>
      <c r="O6" s="70">
        <v>2060399</v>
      </c>
      <c r="P6" s="21">
        <v>114000</v>
      </c>
      <c r="Q6" s="47">
        <v>0</v>
      </c>
      <c r="R6" s="41">
        <v>0</v>
      </c>
      <c r="S6" s="42">
        <v>0</v>
      </c>
      <c r="T6" s="42">
        <v>0</v>
      </c>
      <c r="U6" s="42">
        <v>0</v>
      </c>
      <c r="V6" s="42">
        <v>0</v>
      </c>
      <c r="W6" s="42">
        <v>51400</v>
      </c>
      <c r="X6" s="42">
        <v>0</v>
      </c>
      <c r="Y6" s="42">
        <v>7600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113100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12000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2038</v>
      </c>
      <c r="CL6" s="42">
        <v>3000</v>
      </c>
      <c r="CM6" s="42">
        <v>0</v>
      </c>
      <c r="CN6" s="42">
        <v>0</v>
      </c>
      <c r="CO6" s="21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92850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12000</v>
      </c>
      <c r="DQ6" s="42">
        <v>0</v>
      </c>
      <c r="DR6" s="42">
        <v>0</v>
      </c>
      <c r="DS6" s="42">
        <v>144650</v>
      </c>
      <c r="DT6" s="42">
        <v>5000</v>
      </c>
      <c r="DU6" s="42">
        <v>0</v>
      </c>
      <c r="DV6" s="42">
        <v>0</v>
      </c>
      <c r="DW6" s="42">
        <v>0</v>
      </c>
      <c r="DX6" s="42">
        <v>840088</v>
      </c>
      <c r="DY6" s="43">
        <v>0</v>
      </c>
      <c r="DZ6" s="42">
        <v>0</v>
      </c>
      <c r="EA6" s="42">
        <v>0</v>
      </c>
      <c r="EB6" s="42">
        <v>10000</v>
      </c>
      <c r="EC6" s="42">
        <v>0</v>
      </c>
      <c r="ED6" s="42">
        <v>0</v>
      </c>
      <c r="EE6" s="42">
        <v>30000</v>
      </c>
      <c r="EF6" s="42">
        <v>0</v>
      </c>
      <c r="EG6" s="42">
        <v>0</v>
      </c>
      <c r="EH6" s="42">
        <v>26000</v>
      </c>
      <c r="EI6" s="42">
        <v>0</v>
      </c>
      <c r="EJ6" s="42">
        <v>0</v>
      </c>
      <c r="EK6" s="42">
        <v>0</v>
      </c>
      <c r="EL6" s="42">
        <v>48000</v>
      </c>
      <c r="EM6" s="42">
        <v>0</v>
      </c>
    </row>
    <row r="7" spans="1:143" s="7" customFormat="1" ht="11.25" customHeight="1">
      <c r="A7" s="28" t="s">
        <v>35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30">
        <v>0</v>
      </c>
      <c r="L7" s="23">
        <v>0</v>
      </c>
      <c r="M7" s="30">
        <v>0</v>
      </c>
      <c r="N7" s="23">
        <v>0</v>
      </c>
      <c r="O7" s="59">
        <v>0</v>
      </c>
      <c r="P7" s="23">
        <v>0</v>
      </c>
      <c r="Q7" s="49"/>
      <c r="R7" s="56">
        <v>0</v>
      </c>
      <c r="S7" s="57">
        <v>0</v>
      </c>
      <c r="T7" s="57">
        <v>0</v>
      </c>
      <c r="U7" s="57">
        <v>0</v>
      </c>
      <c r="V7" s="57">
        <v>0</v>
      </c>
      <c r="W7" s="57">
        <v>51400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>
        <v>0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0</v>
      </c>
      <c r="BX7" s="57">
        <v>0</v>
      </c>
      <c r="BY7" s="57">
        <v>0</v>
      </c>
      <c r="BZ7" s="57">
        <v>0</v>
      </c>
      <c r="CA7" s="57">
        <v>0</v>
      </c>
      <c r="CB7" s="57">
        <v>0</v>
      </c>
      <c r="CC7" s="57">
        <v>0</v>
      </c>
      <c r="CD7" s="57">
        <v>0</v>
      </c>
      <c r="CE7" s="57">
        <v>0</v>
      </c>
      <c r="CF7" s="57">
        <v>0</v>
      </c>
      <c r="CG7" s="57">
        <v>0</v>
      </c>
      <c r="CH7" s="57">
        <v>0</v>
      </c>
      <c r="CI7" s="57">
        <v>0</v>
      </c>
      <c r="CJ7" s="57">
        <v>0</v>
      </c>
      <c r="CK7" s="57">
        <v>0</v>
      </c>
      <c r="CL7" s="57">
        <v>0</v>
      </c>
      <c r="CM7" s="57">
        <v>0</v>
      </c>
      <c r="CN7" s="57">
        <v>0</v>
      </c>
      <c r="CO7" s="23">
        <v>0</v>
      </c>
      <c r="CP7" s="57">
        <v>0</v>
      </c>
      <c r="CQ7" s="57">
        <v>0</v>
      </c>
      <c r="CR7" s="57">
        <v>0</v>
      </c>
      <c r="CS7" s="57">
        <v>0</v>
      </c>
      <c r="CT7" s="57">
        <v>0</v>
      </c>
      <c r="CU7" s="57">
        <v>0</v>
      </c>
      <c r="CV7" s="57">
        <v>0</v>
      </c>
      <c r="CW7" s="57">
        <v>0</v>
      </c>
      <c r="CX7" s="57">
        <v>0</v>
      </c>
      <c r="CY7" s="57">
        <v>0</v>
      </c>
      <c r="CZ7" s="57">
        <v>0</v>
      </c>
      <c r="DA7" s="57">
        <v>0</v>
      </c>
      <c r="DB7" s="57">
        <v>0</v>
      </c>
      <c r="DC7" s="57">
        <v>0</v>
      </c>
      <c r="DD7" s="57">
        <v>0</v>
      </c>
      <c r="DE7" s="57">
        <v>0</v>
      </c>
      <c r="DF7" s="57">
        <v>0</v>
      </c>
      <c r="DG7" s="57">
        <v>0</v>
      </c>
      <c r="DH7" s="57">
        <v>0</v>
      </c>
      <c r="DI7" s="57">
        <v>0</v>
      </c>
      <c r="DJ7" s="57">
        <v>0</v>
      </c>
      <c r="DK7" s="57">
        <v>0</v>
      </c>
      <c r="DL7" s="57">
        <v>0</v>
      </c>
      <c r="DM7" s="57">
        <v>0</v>
      </c>
      <c r="DN7" s="57">
        <v>0</v>
      </c>
      <c r="DO7" s="57">
        <v>0</v>
      </c>
      <c r="DP7" s="57">
        <v>0</v>
      </c>
      <c r="DQ7" s="57">
        <v>0</v>
      </c>
      <c r="DR7" s="57">
        <v>0</v>
      </c>
      <c r="DS7" s="23">
        <v>0</v>
      </c>
      <c r="DT7" s="57">
        <v>0</v>
      </c>
      <c r="DU7" s="57">
        <v>0</v>
      </c>
      <c r="DV7" s="57">
        <v>0</v>
      </c>
      <c r="DW7" s="57">
        <v>0</v>
      </c>
      <c r="DX7" s="57">
        <v>0</v>
      </c>
      <c r="DY7" s="58">
        <v>0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</v>
      </c>
      <c r="EF7" s="57">
        <v>0</v>
      </c>
      <c r="EG7" s="57">
        <v>0</v>
      </c>
      <c r="EH7" s="57">
        <v>0</v>
      </c>
      <c r="EI7" s="57">
        <v>0</v>
      </c>
      <c r="EJ7" s="57">
        <v>0</v>
      </c>
      <c r="EK7" s="57">
        <v>0</v>
      </c>
      <c r="EL7" s="57">
        <v>0</v>
      </c>
      <c r="EM7" s="57">
        <v>0</v>
      </c>
    </row>
    <row r="8" spans="1:143" s="7" customFormat="1" ht="11.25" customHeight="1">
      <c r="A8" s="28" t="s">
        <v>193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227500</v>
      </c>
      <c r="H8" s="23">
        <v>0</v>
      </c>
      <c r="I8" s="23">
        <v>0</v>
      </c>
      <c r="J8" s="23">
        <v>19000</v>
      </c>
      <c r="K8" s="30">
        <v>59000</v>
      </c>
      <c r="L8" s="23">
        <v>0</v>
      </c>
      <c r="M8" s="30">
        <v>0</v>
      </c>
      <c r="N8" s="23">
        <v>1038</v>
      </c>
      <c r="O8" s="59">
        <v>306538</v>
      </c>
      <c r="P8" s="23">
        <v>0</v>
      </c>
      <c r="Q8" s="49"/>
      <c r="R8" s="56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1038</v>
      </c>
      <c r="CL8" s="57">
        <v>0</v>
      </c>
      <c r="CM8" s="57">
        <v>0</v>
      </c>
      <c r="CN8" s="57">
        <v>0</v>
      </c>
      <c r="CO8" s="23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19000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23">
        <v>59000</v>
      </c>
      <c r="DT8" s="57">
        <v>0</v>
      </c>
      <c r="DU8" s="57">
        <v>0</v>
      </c>
      <c r="DV8" s="57">
        <v>0</v>
      </c>
      <c r="DW8" s="57">
        <v>0</v>
      </c>
      <c r="DX8" s="57">
        <v>227500</v>
      </c>
      <c r="DY8" s="58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</row>
    <row r="9" spans="1:143" s="7" customFormat="1" ht="11.25" customHeight="1">
      <c r="A9" s="28" t="s">
        <v>194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20000</v>
      </c>
      <c r="H9" s="23">
        <v>0</v>
      </c>
      <c r="I9" s="23">
        <v>0</v>
      </c>
      <c r="J9" s="23">
        <v>0</v>
      </c>
      <c r="K9" s="30">
        <v>21300</v>
      </c>
      <c r="L9" s="23">
        <v>0</v>
      </c>
      <c r="M9" s="30">
        <v>0</v>
      </c>
      <c r="N9" s="23">
        <v>0</v>
      </c>
      <c r="O9" s="59">
        <v>41300</v>
      </c>
      <c r="P9" s="23">
        <v>0</v>
      </c>
      <c r="Q9" s="49"/>
      <c r="R9" s="56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23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0</v>
      </c>
      <c r="CW9" s="57">
        <v>0</v>
      </c>
      <c r="CX9" s="57">
        <v>0</v>
      </c>
      <c r="CY9" s="57">
        <v>0</v>
      </c>
      <c r="CZ9" s="57">
        <v>0</v>
      </c>
      <c r="DA9" s="57">
        <v>0</v>
      </c>
      <c r="DB9" s="57">
        <v>0</v>
      </c>
      <c r="DC9" s="57">
        <v>0</v>
      </c>
      <c r="DD9" s="57">
        <v>0</v>
      </c>
      <c r="DE9" s="57">
        <v>0</v>
      </c>
      <c r="DF9" s="57">
        <v>0</v>
      </c>
      <c r="DG9" s="57">
        <v>0</v>
      </c>
      <c r="DH9" s="57">
        <v>0</v>
      </c>
      <c r="DI9" s="57">
        <v>0</v>
      </c>
      <c r="DJ9" s="57">
        <v>0</v>
      </c>
      <c r="DK9" s="57">
        <v>0</v>
      </c>
      <c r="DL9" s="57">
        <v>0</v>
      </c>
      <c r="DM9" s="57">
        <v>0</v>
      </c>
      <c r="DN9" s="57">
        <v>0</v>
      </c>
      <c r="DO9" s="57">
        <v>0</v>
      </c>
      <c r="DP9" s="57">
        <v>0</v>
      </c>
      <c r="DQ9" s="57">
        <v>0</v>
      </c>
      <c r="DR9" s="57">
        <v>0</v>
      </c>
      <c r="DS9" s="23">
        <v>21300</v>
      </c>
      <c r="DT9" s="57">
        <v>0</v>
      </c>
      <c r="DU9" s="57">
        <v>0</v>
      </c>
      <c r="DV9" s="57">
        <v>0</v>
      </c>
      <c r="DW9" s="57">
        <v>0</v>
      </c>
      <c r="DX9" s="57">
        <v>20000</v>
      </c>
      <c r="DY9" s="58">
        <v>0</v>
      </c>
      <c r="DZ9" s="57">
        <v>0</v>
      </c>
      <c r="EA9" s="57">
        <v>0</v>
      </c>
      <c r="EB9" s="57">
        <v>0</v>
      </c>
      <c r="EC9" s="57">
        <v>0</v>
      </c>
      <c r="ED9" s="57">
        <v>0</v>
      </c>
      <c r="EE9" s="57">
        <v>0</v>
      </c>
      <c r="EF9" s="57">
        <v>0</v>
      </c>
      <c r="EG9" s="57">
        <v>0</v>
      </c>
      <c r="EH9" s="57">
        <v>0</v>
      </c>
      <c r="EI9" s="57">
        <v>0</v>
      </c>
      <c r="EJ9" s="57">
        <v>0</v>
      </c>
      <c r="EK9" s="57">
        <v>0</v>
      </c>
      <c r="EL9" s="57">
        <v>0</v>
      </c>
      <c r="EM9" s="57">
        <v>0</v>
      </c>
    </row>
    <row r="10" spans="1:143" s="7" customFormat="1" ht="11.25" customHeight="1">
      <c r="A10" s="28" t="s">
        <v>226</v>
      </c>
      <c r="B10" s="23">
        <v>40000</v>
      </c>
      <c r="C10" s="23">
        <v>0</v>
      </c>
      <c r="D10" s="23">
        <v>0</v>
      </c>
      <c r="E10" s="23">
        <v>0</v>
      </c>
      <c r="F10" s="23">
        <v>0</v>
      </c>
      <c r="G10" s="23">
        <v>42000</v>
      </c>
      <c r="H10" s="23">
        <v>0</v>
      </c>
      <c r="I10" s="23">
        <v>0</v>
      </c>
      <c r="J10" s="23">
        <v>35850</v>
      </c>
      <c r="K10" s="30">
        <v>22000</v>
      </c>
      <c r="L10" s="23">
        <v>0</v>
      </c>
      <c r="M10" s="30">
        <v>0</v>
      </c>
      <c r="N10" s="23">
        <v>0</v>
      </c>
      <c r="O10" s="59">
        <v>139850</v>
      </c>
      <c r="P10" s="23">
        <v>30000</v>
      </c>
      <c r="Q10" s="49"/>
      <c r="R10" s="56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23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35850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57">
        <v>0</v>
      </c>
      <c r="DF10" s="57">
        <v>0</v>
      </c>
      <c r="DG10" s="57">
        <v>0</v>
      </c>
      <c r="DH10" s="57">
        <v>0</v>
      </c>
      <c r="DI10" s="57">
        <v>0</v>
      </c>
      <c r="DJ10" s="57">
        <v>0</v>
      </c>
      <c r="DK10" s="57">
        <v>0</v>
      </c>
      <c r="DL10" s="57">
        <v>0</v>
      </c>
      <c r="DM10" s="57">
        <v>0</v>
      </c>
      <c r="DN10" s="57">
        <v>0</v>
      </c>
      <c r="DO10" s="57">
        <v>0</v>
      </c>
      <c r="DP10" s="57">
        <v>0</v>
      </c>
      <c r="DQ10" s="57">
        <v>0</v>
      </c>
      <c r="DR10" s="57">
        <v>0</v>
      </c>
      <c r="DS10" s="23">
        <v>22000</v>
      </c>
      <c r="DT10" s="57">
        <v>0</v>
      </c>
      <c r="DU10" s="57">
        <v>0</v>
      </c>
      <c r="DV10" s="57">
        <v>0</v>
      </c>
      <c r="DW10" s="57">
        <v>0</v>
      </c>
      <c r="DX10" s="57">
        <v>42000</v>
      </c>
      <c r="DY10" s="58">
        <v>0</v>
      </c>
      <c r="DZ10" s="57">
        <v>0</v>
      </c>
      <c r="EA10" s="57">
        <v>0</v>
      </c>
      <c r="EB10" s="57">
        <v>0</v>
      </c>
      <c r="EC10" s="57">
        <v>0</v>
      </c>
      <c r="ED10" s="57">
        <v>0</v>
      </c>
      <c r="EE10" s="57">
        <v>30000</v>
      </c>
      <c r="EF10" s="57">
        <v>0</v>
      </c>
      <c r="EG10" s="57">
        <v>0</v>
      </c>
      <c r="EH10" s="57">
        <v>0</v>
      </c>
      <c r="EI10" s="57">
        <v>0</v>
      </c>
      <c r="EJ10" s="57">
        <v>0</v>
      </c>
      <c r="EK10" s="57">
        <v>0</v>
      </c>
      <c r="EL10" s="57">
        <v>0</v>
      </c>
      <c r="EM10" s="57">
        <v>0</v>
      </c>
    </row>
    <row r="11" spans="1:143" s="7" customFormat="1" ht="11.25" customHeight="1">
      <c r="A11" s="28" t="s">
        <v>107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30">
        <v>0</v>
      </c>
      <c r="L11" s="23">
        <v>0</v>
      </c>
      <c r="M11" s="30">
        <v>0</v>
      </c>
      <c r="N11" s="23">
        <v>0</v>
      </c>
      <c r="O11" s="59">
        <v>0</v>
      </c>
      <c r="P11" s="23">
        <v>0</v>
      </c>
      <c r="Q11" s="49"/>
      <c r="R11" s="56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23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7">
        <v>0</v>
      </c>
      <c r="DF11" s="57">
        <v>0</v>
      </c>
      <c r="DG11" s="57">
        <v>0</v>
      </c>
      <c r="DH11" s="57">
        <v>0</v>
      </c>
      <c r="DI11" s="57">
        <v>0</v>
      </c>
      <c r="DJ11" s="57">
        <v>0</v>
      </c>
      <c r="DK11" s="57">
        <v>0</v>
      </c>
      <c r="DL11" s="57">
        <v>0</v>
      </c>
      <c r="DM11" s="57">
        <v>0</v>
      </c>
      <c r="DN11" s="57">
        <v>0</v>
      </c>
      <c r="DO11" s="57">
        <v>0</v>
      </c>
      <c r="DP11" s="57">
        <v>0</v>
      </c>
      <c r="DQ11" s="57">
        <v>0</v>
      </c>
      <c r="DR11" s="57">
        <v>0</v>
      </c>
      <c r="DS11" s="23">
        <v>0</v>
      </c>
      <c r="DT11" s="57">
        <v>0</v>
      </c>
      <c r="DU11" s="57">
        <v>0</v>
      </c>
      <c r="DV11" s="57">
        <v>0</v>
      </c>
      <c r="DW11" s="57">
        <v>0</v>
      </c>
      <c r="DX11" s="57">
        <v>0</v>
      </c>
      <c r="DY11" s="58">
        <v>0</v>
      </c>
      <c r="DZ11" s="57">
        <v>0</v>
      </c>
      <c r="EA11" s="57">
        <v>0</v>
      </c>
      <c r="EB11" s="57">
        <v>0</v>
      </c>
      <c r="EC11" s="57">
        <v>0</v>
      </c>
      <c r="ED11" s="57">
        <v>0</v>
      </c>
      <c r="EE11" s="57">
        <v>0</v>
      </c>
      <c r="EF11" s="57">
        <v>0</v>
      </c>
      <c r="EG11" s="57">
        <v>0</v>
      </c>
      <c r="EH11" s="57">
        <v>0</v>
      </c>
      <c r="EI11" s="57">
        <v>0</v>
      </c>
      <c r="EJ11" s="57">
        <v>0</v>
      </c>
      <c r="EK11" s="57">
        <v>0</v>
      </c>
      <c r="EL11" s="57">
        <v>0</v>
      </c>
      <c r="EM11" s="57">
        <v>0</v>
      </c>
    </row>
    <row r="12" spans="1:143" s="7" customFormat="1" ht="11.25" customHeight="1">
      <c r="A12" s="28" t="s">
        <v>230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30">
        <v>0</v>
      </c>
      <c r="L12" s="23">
        <v>0</v>
      </c>
      <c r="M12" s="30">
        <v>0</v>
      </c>
      <c r="N12" s="23">
        <v>0</v>
      </c>
      <c r="O12" s="59">
        <v>0</v>
      </c>
      <c r="P12" s="23">
        <v>0</v>
      </c>
      <c r="Q12" s="49"/>
      <c r="R12" s="56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23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57">
        <v>0</v>
      </c>
      <c r="DF12" s="57">
        <v>0</v>
      </c>
      <c r="DG12" s="57">
        <v>0</v>
      </c>
      <c r="DH12" s="57">
        <v>0</v>
      </c>
      <c r="DI12" s="57">
        <v>0</v>
      </c>
      <c r="DJ12" s="57">
        <v>0</v>
      </c>
      <c r="DK12" s="57">
        <v>0</v>
      </c>
      <c r="DL12" s="57">
        <v>0</v>
      </c>
      <c r="DM12" s="57">
        <v>0</v>
      </c>
      <c r="DN12" s="57">
        <v>0</v>
      </c>
      <c r="DO12" s="57">
        <v>0</v>
      </c>
      <c r="DP12" s="57">
        <v>0</v>
      </c>
      <c r="DQ12" s="57">
        <v>0</v>
      </c>
      <c r="DR12" s="57">
        <v>0</v>
      </c>
      <c r="DS12" s="23">
        <v>0</v>
      </c>
      <c r="DT12" s="57">
        <v>0</v>
      </c>
      <c r="DU12" s="57">
        <v>0</v>
      </c>
      <c r="DV12" s="57">
        <v>0</v>
      </c>
      <c r="DW12" s="57">
        <v>0</v>
      </c>
      <c r="DX12" s="57">
        <v>0</v>
      </c>
      <c r="DY12" s="58">
        <v>0</v>
      </c>
      <c r="DZ12" s="57">
        <v>0</v>
      </c>
      <c r="EA12" s="57">
        <v>0</v>
      </c>
      <c r="EB12" s="57">
        <v>0</v>
      </c>
      <c r="EC12" s="57">
        <v>0</v>
      </c>
      <c r="ED12" s="57">
        <v>0</v>
      </c>
      <c r="EE12" s="57">
        <v>0</v>
      </c>
      <c r="EF12" s="57">
        <v>0</v>
      </c>
      <c r="EG12" s="57">
        <v>0</v>
      </c>
      <c r="EH12" s="57">
        <v>0</v>
      </c>
      <c r="EI12" s="57">
        <v>0</v>
      </c>
      <c r="EJ12" s="57">
        <v>0</v>
      </c>
      <c r="EK12" s="57">
        <v>0</v>
      </c>
      <c r="EL12" s="57">
        <v>0</v>
      </c>
      <c r="EM12" s="57">
        <v>0</v>
      </c>
    </row>
    <row r="13" spans="1:143" s="7" customFormat="1" ht="11.25" customHeight="1">
      <c r="A13" s="28" t="s">
        <v>120</v>
      </c>
      <c r="B13" s="23">
        <v>0</v>
      </c>
      <c r="C13" s="23">
        <v>22000</v>
      </c>
      <c r="D13" s="23">
        <v>0</v>
      </c>
      <c r="E13" s="23">
        <v>0</v>
      </c>
      <c r="F13" s="23">
        <v>0</v>
      </c>
      <c r="G13" s="23">
        <v>176288</v>
      </c>
      <c r="H13" s="23">
        <v>0</v>
      </c>
      <c r="I13" s="23">
        <v>0</v>
      </c>
      <c r="J13" s="23">
        <v>20200</v>
      </c>
      <c r="K13" s="30">
        <v>0</v>
      </c>
      <c r="L13" s="23">
        <v>0</v>
      </c>
      <c r="M13" s="30">
        <v>0</v>
      </c>
      <c r="N13" s="23">
        <v>0</v>
      </c>
      <c r="O13" s="59">
        <v>218488</v>
      </c>
      <c r="P13" s="23">
        <v>0</v>
      </c>
      <c r="Q13" s="49"/>
      <c r="R13" s="56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23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20200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23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176288</v>
      </c>
      <c r="DY13" s="58">
        <v>0</v>
      </c>
      <c r="DZ13" s="57">
        <v>0</v>
      </c>
      <c r="EA13" s="57">
        <v>0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0</v>
      </c>
      <c r="EH13" s="57">
        <v>0</v>
      </c>
      <c r="EI13" s="57">
        <v>0</v>
      </c>
      <c r="EJ13" s="57">
        <v>0</v>
      </c>
      <c r="EK13" s="57">
        <v>0</v>
      </c>
      <c r="EL13" s="57">
        <v>0</v>
      </c>
      <c r="EM13" s="57">
        <v>0</v>
      </c>
    </row>
    <row r="14" spans="1:143" s="7" customFormat="1" ht="11.25" customHeight="1">
      <c r="A14" s="28" t="s">
        <v>223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30">
        <v>32350</v>
      </c>
      <c r="L14" s="23">
        <v>0</v>
      </c>
      <c r="M14" s="30">
        <v>0</v>
      </c>
      <c r="N14" s="23">
        <v>0</v>
      </c>
      <c r="O14" s="59">
        <v>32350</v>
      </c>
      <c r="P14" s="23">
        <v>18000</v>
      </c>
      <c r="Q14" s="49"/>
      <c r="R14" s="56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65100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0</v>
      </c>
      <c r="CE14" s="57">
        <v>0</v>
      </c>
      <c r="CF14" s="57">
        <v>0</v>
      </c>
      <c r="CG14" s="57">
        <v>0</v>
      </c>
      <c r="CH14" s="57">
        <v>0</v>
      </c>
      <c r="CI14" s="57">
        <v>0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23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7">
        <v>0</v>
      </c>
      <c r="CZ14" s="57">
        <v>0</v>
      </c>
      <c r="DA14" s="57">
        <v>0</v>
      </c>
      <c r="DB14" s="57">
        <v>0</v>
      </c>
      <c r="DC14" s="57">
        <v>0</v>
      </c>
      <c r="DD14" s="57">
        <v>0</v>
      </c>
      <c r="DE14" s="57">
        <v>0</v>
      </c>
      <c r="DF14" s="57">
        <v>0</v>
      </c>
      <c r="DG14" s="57">
        <v>0</v>
      </c>
      <c r="DH14" s="57">
        <v>0</v>
      </c>
      <c r="DI14" s="57">
        <v>0</v>
      </c>
      <c r="DJ14" s="57">
        <v>0</v>
      </c>
      <c r="DK14" s="57">
        <v>0</v>
      </c>
      <c r="DL14" s="57">
        <v>0</v>
      </c>
      <c r="DM14" s="57">
        <v>0</v>
      </c>
      <c r="DN14" s="57">
        <v>0</v>
      </c>
      <c r="DO14" s="57">
        <v>0</v>
      </c>
      <c r="DP14" s="57">
        <v>0</v>
      </c>
      <c r="DQ14" s="57">
        <v>0</v>
      </c>
      <c r="DR14" s="57">
        <v>0</v>
      </c>
      <c r="DS14" s="23">
        <v>32350</v>
      </c>
      <c r="DT14" s="57">
        <v>0</v>
      </c>
      <c r="DU14" s="57">
        <v>0</v>
      </c>
      <c r="DV14" s="57">
        <v>0</v>
      </c>
      <c r="DW14" s="57">
        <v>0</v>
      </c>
      <c r="DX14" s="57">
        <v>0</v>
      </c>
      <c r="DY14" s="58">
        <v>0</v>
      </c>
      <c r="DZ14" s="57">
        <v>0</v>
      </c>
      <c r="EA14" s="57">
        <v>0</v>
      </c>
      <c r="EB14" s="57">
        <v>0</v>
      </c>
      <c r="EC14" s="57">
        <v>0</v>
      </c>
      <c r="ED14" s="57">
        <v>0</v>
      </c>
      <c r="EE14" s="57">
        <v>0</v>
      </c>
      <c r="EF14" s="57">
        <v>0</v>
      </c>
      <c r="EG14" s="57">
        <v>0</v>
      </c>
      <c r="EH14" s="57">
        <v>0</v>
      </c>
      <c r="EI14" s="57">
        <v>0</v>
      </c>
      <c r="EJ14" s="57">
        <v>0</v>
      </c>
      <c r="EK14" s="57">
        <v>0</v>
      </c>
      <c r="EL14" s="57">
        <v>18000</v>
      </c>
      <c r="EM14" s="57">
        <v>0</v>
      </c>
    </row>
    <row r="15" spans="1:143" s="7" customFormat="1" ht="11.25" customHeight="1">
      <c r="A15" s="28" t="s">
        <v>121</v>
      </c>
      <c r="B15" s="23">
        <v>59000</v>
      </c>
      <c r="C15" s="23">
        <v>56200</v>
      </c>
      <c r="D15" s="23">
        <v>0</v>
      </c>
      <c r="E15" s="23">
        <v>0</v>
      </c>
      <c r="F15" s="23">
        <v>0</v>
      </c>
      <c r="G15" s="23">
        <v>9800</v>
      </c>
      <c r="H15" s="23">
        <v>0</v>
      </c>
      <c r="I15" s="23">
        <v>0</v>
      </c>
      <c r="J15" s="23">
        <v>0</v>
      </c>
      <c r="K15" s="30">
        <v>0</v>
      </c>
      <c r="L15" s="23">
        <v>0</v>
      </c>
      <c r="M15" s="30">
        <v>0</v>
      </c>
      <c r="N15" s="23">
        <v>0</v>
      </c>
      <c r="O15" s="59">
        <v>125000</v>
      </c>
      <c r="P15" s="23">
        <v>26000</v>
      </c>
      <c r="Q15" s="49"/>
      <c r="R15" s="56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23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0</v>
      </c>
      <c r="CU15" s="57">
        <v>0</v>
      </c>
      <c r="CV15" s="57">
        <v>0</v>
      </c>
      <c r="CW15" s="57">
        <v>0</v>
      </c>
      <c r="CX15" s="57">
        <v>0</v>
      </c>
      <c r="CY15" s="57">
        <v>0</v>
      </c>
      <c r="CZ15" s="57">
        <v>0</v>
      </c>
      <c r="DA15" s="57">
        <v>0</v>
      </c>
      <c r="DB15" s="57">
        <v>0</v>
      </c>
      <c r="DC15" s="57">
        <v>0</v>
      </c>
      <c r="DD15" s="57">
        <v>0</v>
      </c>
      <c r="DE15" s="57">
        <v>0</v>
      </c>
      <c r="DF15" s="57">
        <v>0</v>
      </c>
      <c r="DG15" s="57">
        <v>0</v>
      </c>
      <c r="DH15" s="57">
        <v>0</v>
      </c>
      <c r="DI15" s="57">
        <v>0</v>
      </c>
      <c r="DJ15" s="57">
        <v>0</v>
      </c>
      <c r="DK15" s="57">
        <v>0</v>
      </c>
      <c r="DL15" s="57">
        <v>0</v>
      </c>
      <c r="DM15" s="57">
        <v>0</v>
      </c>
      <c r="DN15" s="57">
        <v>0</v>
      </c>
      <c r="DO15" s="57">
        <v>0</v>
      </c>
      <c r="DP15" s="57">
        <v>0</v>
      </c>
      <c r="DQ15" s="57">
        <v>0</v>
      </c>
      <c r="DR15" s="57">
        <v>0</v>
      </c>
      <c r="DS15" s="23">
        <v>0</v>
      </c>
      <c r="DT15" s="57">
        <v>0</v>
      </c>
      <c r="DU15" s="57">
        <v>0</v>
      </c>
      <c r="DV15" s="57">
        <v>0</v>
      </c>
      <c r="DW15" s="57">
        <v>0</v>
      </c>
      <c r="DX15" s="57">
        <v>9800</v>
      </c>
      <c r="DY15" s="58">
        <v>0</v>
      </c>
      <c r="DZ15" s="57">
        <v>0</v>
      </c>
      <c r="EA15" s="57">
        <v>0</v>
      </c>
      <c r="EB15" s="57">
        <v>0</v>
      </c>
      <c r="EC15" s="57">
        <v>0</v>
      </c>
      <c r="ED15" s="57">
        <v>0</v>
      </c>
      <c r="EE15" s="57">
        <v>0</v>
      </c>
      <c r="EF15" s="57">
        <v>0</v>
      </c>
      <c r="EG15" s="57">
        <v>0</v>
      </c>
      <c r="EH15" s="57">
        <v>26000</v>
      </c>
      <c r="EI15" s="57">
        <v>0</v>
      </c>
      <c r="EJ15" s="57">
        <v>0</v>
      </c>
      <c r="EK15" s="57">
        <v>0</v>
      </c>
      <c r="EL15" s="57">
        <v>0</v>
      </c>
      <c r="EM15" s="57">
        <v>0</v>
      </c>
    </row>
    <row r="16" spans="1:143" s="7" customFormat="1" ht="11.25" customHeight="1">
      <c r="A16" s="28" t="s">
        <v>229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0">
        <v>0</v>
      </c>
      <c r="L16" s="23">
        <v>0</v>
      </c>
      <c r="M16" s="30">
        <v>0</v>
      </c>
      <c r="N16" s="23">
        <v>0</v>
      </c>
      <c r="O16" s="59">
        <v>0</v>
      </c>
      <c r="P16" s="23">
        <v>0</v>
      </c>
      <c r="Q16" s="49"/>
      <c r="R16" s="56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0</v>
      </c>
      <c r="BL16" s="57">
        <v>0</v>
      </c>
      <c r="BM16" s="57">
        <v>0</v>
      </c>
      <c r="BN16" s="57">
        <v>0</v>
      </c>
      <c r="BO16" s="57">
        <v>0</v>
      </c>
      <c r="BP16" s="57">
        <v>0</v>
      </c>
      <c r="BQ16" s="57">
        <v>12000</v>
      </c>
      <c r="BR16" s="57">
        <v>0</v>
      </c>
      <c r="BS16" s="57">
        <v>0</v>
      </c>
      <c r="BT16" s="57">
        <v>0</v>
      </c>
      <c r="BU16" s="57">
        <v>0</v>
      </c>
      <c r="BV16" s="57">
        <v>0</v>
      </c>
      <c r="BW16" s="57">
        <v>0</v>
      </c>
      <c r="BX16" s="57">
        <v>0</v>
      </c>
      <c r="BY16" s="57">
        <v>0</v>
      </c>
      <c r="BZ16" s="57">
        <v>0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0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23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0</v>
      </c>
      <c r="CW16" s="57">
        <v>0</v>
      </c>
      <c r="CX16" s="57">
        <v>0</v>
      </c>
      <c r="CY16" s="57">
        <v>0</v>
      </c>
      <c r="CZ16" s="57">
        <v>0</v>
      </c>
      <c r="DA16" s="57">
        <v>0</v>
      </c>
      <c r="DB16" s="57">
        <v>0</v>
      </c>
      <c r="DC16" s="57">
        <v>0</v>
      </c>
      <c r="DD16" s="57">
        <v>0</v>
      </c>
      <c r="DE16" s="57">
        <v>0</v>
      </c>
      <c r="DF16" s="57">
        <v>0</v>
      </c>
      <c r="DG16" s="57">
        <v>0</v>
      </c>
      <c r="DH16" s="57">
        <v>0</v>
      </c>
      <c r="DI16" s="57">
        <v>0</v>
      </c>
      <c r="DJ16" s="57">
        <v>0</v>
      </c>
      <c r="DK16" s="57">
        <v>0</v>
      </c>
      <c r="DL16" s="57">
        <v>0</v>
      </c>
      <c r="DM16" s="57">
        <v>0</v>
      </c>
      <c r="DN16" s="57">
        <v>0</v>
      </c>
      <c r="DO16" s="57">
        <v>0</v>
      </c>
      <c r="DP16" s="57">
        <v>0</v>
      </c>
      <c r="DQ16" s="57">
        <v>0</v>
      </c>
      <c r="DR16" s="57">
        <v>0</v>
      </c>
      <c r="DS16" s="23">
        <v>0</v>
      </c>
      <c r="DT16" s="57">
        <v>0</v>
      </c>
      <c r="DU16" s="57">
        <v>0</v>
      </c>
      <c r="DV16" s="57">
        <v>0</v>
      </c>
      <c r="DW16" s="57">
        <v>0</v>
      </c>
      <c r="DX16" s="57">
        <v>0</v>
      </c>
      <c r="DY16" s="58">
        <v>0</v>
      </c>
      <c r="DZ16" s="57">
        <v>0</v>
      </c>
      <c r="EA16" s="57">
        <v>0</v>
      </c>
      <c r="EB16" s="57">
        <v>0</v>
      </c>
      <c r="EC16" s="57">
        <v>0</v>
      </c>
      <c r="ED16" s="57">
        <v>0</v>
      </c>
      <c r="EE16" s="57">
        <v>0</v>
      </c>
      <c r="EF16" s="57">
        <v>0</v>
      </c>
      <c r="EG16" s="57">
        <v>0</v>
      </c>
      <c r="EH16" s="57">
        <v>0</v>
      </c>
      <c r="EI16" s="57">
        <v>0</v>
      </c>
      <c r="EJ16" s="57">
        <v>0</v>
      </c>
      <c r="EK16" s="57">
        <v>0</v>
      </c>
      <c r="EL16" s="57">
        <v>0</v>
      </c>
      <c r="EM16" s="57">
        <v>0</v>
      </c>
    </row>
    <row r="17" spans="1:143" s="7" customFormat="1" ht="11.25" customHeight="1">
      <c r="A17" s="28" t="s">
        <v>122</v>
      </c>
      <c r="B17" s="23">
        <v>60500</v>
      </c>
      <c r="C17" s="23">
        <v>162373</v>
      </c>
      <c r="D17" s="23">
        <v>0</v>
      </c>
      <c r="E17" s="23">
        <v>0</v>
      </c>
      <c r="F17" s="23">
        <v>0</v>
      </c>
      <c r="G17" s="23">
        <v>70000</v>
      </c>
      <c r="H17" s="23">
        <v>0</v>
      </c>
      <c r="I17" s="23">
        <v>0</v>
      </c>
      <c r="J17" s="23">
        <v>0</v>
      </c>
      <c r="K17" s="30">
        <v>0</v>
      </c>
      <c r="L17" s="23">
        <v>0</v>
      </c>
      <c r="M17" s="30">
        <v>0</v>
      </c>
      <c r="N17" s="23">
        <v>0</v>
      </c>
      <c r="O17" s="59">
        <v>292873</v>
      </c>
      <c r="P17" s="23">
        <v>0</v>
      </c>
      <c r="Q17" s="49"/>
      <c r="R17" s="56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23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0</v>
      </c>
      <c r="DJ17" s="57">
        <v>0</v>
      </c>
      <c r="DK17" s="57">
        <v>0</v>
      </c>
      <c r="DL17" s="57">
        <v>0</v>
      </c>
      <c r="DM17" s="57">
        <v>0</v>
      </c>
      <c r="DN17" s="57">
        <v>0</v>
      </c>
      <c r="DO17" s="57">
        <v>0</v>
      </c>
      <c r="DP17" s="57">
        <v>0</v>
      </c>
      <c r="DQ17" s="57">
        <v>0</v>
      </c>
      <c r="DR17" s="57">
        <v>0</v>
      </c>
      <c r="DS17" s="23">
        <v>0</v>
      </c>
      <c r="DT17" s="57">
        <v>0</v>
      </c>
      <c r="DU17" s="57">
        <v>0</v>
      </c>
      <c r="DV17" s="57">
        <v>0</v>
      </c>
      <c r="DW17" s="57">
        <v>0</v>
      </c>
      <c r="DX17" s="57">
        <v>70000</v>
      </c>
      <c r="DY17" s="58">
        <v>0</v>
      </c>
      <c r="DZ17" s="57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</v>
      </c>
      <c r="EI17" s="57">
        <v>0</v>
      </c>
      <c r="EJ17" s="57">
        <v>0</v>
      </c>
      <c r="EK17" s="57">
        <v>0</v>
      </c>
      <c r="EL17" s="57">
        <v>0</v>
      </c>
      <c r="EM17" s="57">
        <v>0</v>
      </c>
    </row>
    <row r="18" spans="1:143" s="7" customFormat="1" ht="11.25" customHeight="1">
      <c r="A18" s="28" t="s">
        <v>251</v>
      </c>
      <c r="B18" s="23">
        <v>0</v>
      </c>
      <c r="C18" s="23">
        <v>40000</v>
      </c>
      <c r="D18" s="23">
        <v>0</v>
      </c>
      <c r="E18" s="23">
        <v>0</v>
      </c>
      <c r="F18" s="23">
        <v>0</v>
      </c>
      <c r="G18" s="23">
        <v>8500</v>
      </c>
      <c r="H18" s="23">
        <v>0</v>
      </c>
      <c r="I18" s="23">
        <v>0</v>
      </c>
      <c r="J18" s="23">
        <v>0</v>
      </c>
      <c r="K18" s="30">
        <v>0</v>
      </c>
      <c r="L18" s="23">
        <v>0</v>
      </c>
      <c r="M18" s="30">
        <v>0</v>
      </c>
      <c r="N18" s="23">
        <v>0</v>
      </c>
      <c r="O18" s="59">
        <v>48500</v>
      </c>
      <c r="P18" s="23">
        <v>40000</v>
      </c>
      <c r="Q18" s="49"/>
      <c r="R18" s="56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23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23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8500</v>
      </c>
      <c r="DY18" s="58">
        <v>0</v>
      </c>
      <c r="DZ18" s="57">
        <v>0</v>
      </c>
      <c r="EA18" s="57">
        <v>0</v>
      </c>
      <c r="EB18" s="57">
        <v>10000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30000</v>
      </c>
      <c r="EM18" s="57">
        <v>0</v>
      </c>
    </row>
    <row r="19" spans="1:143" s="7" customFormat="1" ht="11.25" customHeight="1">
      <c r="A19" s="28" t="s">
        <v>125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22000</v>
      </c>
      <c r="H19" s="23">
        <v>0</v>
      </c>
      <c r="I19" s="23">
        <v>0</v>
      </c>
      <c r="J19" s="23">
        <v>0</v>
      </c>
      <c r="K19" s="30">
        <v>0</v>
      </c>
      <c r="L19" s="23">
        <v>0</v>
      </c>
      <c r="M19" s="30">
        <v>0</v>
      </c>
      <c r="N19" s="23">
        <v>0</v>
      </c>
      <c r="O19" s="59">
        <v>22000</v>
      </c>
      <c r="P19" s="23">
        <v>0</v>
      </c>
      <c r="Q19" s="49"/>
      <c r="R19" s="56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57">
        <v>0</v>
      </c>
      <c r="BY19" s="57">
        <v>0</v>
      </c>
      <c r="BZ19" s="57">
        <v>0</v>
      </c>
      <c r="CA19" s="57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23">
        <v>0</v>
      </c>
      <c r="CP19" s="57">
        <v>0</v>
      </c>
      <c r="CQ19" s="57">
        <v>0</v>
      </c>
      <c r="CR19" s="57">
        <v>0</v>
      </c>
      <c r="CS19" s="57">
        <v>0</v>
      </c>
      <c r="CT19" s="57">
        <v>0</v>
      </c>
      <c r="CU19" s="57">
        <v>0</v>
      </c>
      <c r="CV19" s="57">
        <v>0</v>
      </c>
      <c r="CW19" s="57">
        <v>0</v>
      </c>
      <c r="CX19" s="57">
        <v>0</v>
      </c>
      <c r="CY19" s="57">
        <v>0</v>
      </c>
      <c r="CZ19" s="57">
        <v>0</v>
      </c>
      <c r="DA19" s="57">
        <v>0</v>
      </c>
      <c r="DB19" s="57">
        <v>0</v>
      </c>
      <c r="DC19" s="57">
        <v>0</v>
      </c>
      <c r="DD19" s="57">
        <v>0</v>
      </c>
      <c r="DE19" s="57">
        <v>0</v>
      </c>
      <c r="DF19" s="57">
        <v>0</v>
      </c>
      <c r="DG19" s="57">
        <v>0</v>
      </c>
      <c r="DH19" s="57">
        <v>0</v>
      </c>
      <c r="DI19" s="57">
        <v>0</v>
      </c>
      <c r="DJ19" s="57">
        <v>0</v>
      </c>
      <c r="DK19" s="57">
        <v>0</v>
      </c>
      <c r="DL19" s="57">
        <v>0</v>
      </c>
      <c r="DM19" s="57">
        <v>0</v>
      </c>
      <c r="DN19" s="57">
        <v>0</v>
      </c>
      <c r="DO19" s="57">
        <v>0</v>
      </c>
      <c r="DP19" s="57">
        <v>0</v>
      </c>
      <c r="DQ19" s="57">
        <v>0</v>
      </c>
      <c r="DR19" s="57">
        <v>0</v>
      </c>
      <c r="DS19" s="23">
        <v>0</v>
      </c>
      <c r="DT19" s="57">
        <v>0</v>
      </c>
      <c r="DU19" s="57">
        <v>0</v>
      </c>
      <c r="DV19" s="57">
        <v>0</v>
      </c>
      <c r="DW19" s="57">
        <v>0</v>
      </c>
      <c r="DX19" s="57">
        <v>22000</v>
      </c>
      <c r="DY19" s="58">
        <v>0</v>
      </c>
      <c r="DZ19" s="57">
        <v>0</v>
      </c>
      <c r="EA19" s="57">
        <v>0</v>
      </c>
      <c r="EB19" s="57">
        <v>0</v>
      </c>
      <c r="EC19" s="57">
        <v>0</v>
      </c>
      <c r="ED19" s="57">
        <v>0</v>
      </c>
      <c r="EE19" s="57">
        <v>0</v>
      </c>
      <c r="EF19" s="57">
        <v>0</v>
      </c>
      <c r="EG19" s="57">
        <v>0</v>
      </c>
      <c r="EH19" s="57">
        <v>0</v>
      </c>
      <c r="EI19" s="57">
        <v>0</v>
      </c>
      <c r="EJ19" s="57">
        <v>0</v>
      </c>
      <c r="EK19" s="57">
        <v>0</v>
      </c>
      <c r="EL19" s="57">
        <v>0</v>
      </c>
      <c r="EM19" s="57">
        <v>0</v>
      </c>
    </row>
    <row r="20" spans="1:143" s="7" customFormat="1" ht="11.25" customHeight="1">
      <c r="A20" s="28" t="s">
        <v>126</v>
      </c>
      <c r="B20" s="23">
        <v>158000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0">
        <v>8000</v>
      </c>
      <c r="L20" s="23">
        <v>0</v>
      </c>
      <c r="M20" s="30">
        <v>0</v>
      </c>
      <c r="N20" s="23">
        <v>0</v>
      </c>
      <c r="O20" s="59">
        <v>166000</v>
      </c>
      <c r="P20" s="23">
        <v>0</v>
      </c>
      <c r="Q20" s="49"/>
      <c r="R20" s="56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7">
        <v>0</v>
      </c>
      <c r="BI20" s="57">
        <v>0</v>
      </c>
      <c r="BJ20" s="57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23">
        <v>0</v>
      </c>
      <c r="CP20" s="57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7">
        <v>0</v>
      </c>
      <c r="CW20" s="57">
        <v>0</v>
      </c>
      <c r="CX20" s="57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7">
        <v>0</v>
      </c>
      <c r="DE20" s="57">
        <v>0</v>
      </c>
      <c r="DF20" s="57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7">
        <v>0</v>
      </c>
      <c r="DM20" s="57">
        <v>0</v>
      </c>
      <c r="DN20" s="57">
        <v>0</v>
      </c>
      <c r="DO20" s="57">
        <v>0</v>
      </c>
      <c r="DP20" s="57">
        <v>0</v>
      </c>
      <c r="DQ20" s="57">
        <v>0</v>
      </c>
      <c r="DR20" s="57">
        <v>0</v>
      </c>
      <c r="DS20" s="23">
        <v>3000</v>
      </c>
      <c r="DT20" s="57">
        <v>5000</v>
      </c>
      <c r="DU20" s="57">
        <v>0</v>
      </c>
      <c r="DV20" s="57">
        <v>0</v>
      </c>
      <c r="DW20" s="57">
        <v>0</v>
      </c>
      <c r="DX20" s="57">
        <v>0</v>
      </c>
      <c r="DY20" s="58">
        <v>0</v>
      </c>
      <c r="DZ20" s="57">
        <v>0</v>
      </c>
      <c r="EA20" s="57">
        <v>0</v>
      </c>
      <c r="EB20" s="57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7">
        <v>0</v>
      </c>
      <c r="EK20" s="57">
        <v>0</v>
      </c>
      <c r="EL20" s="57">
        <v>0</v>
      </c>
      <c r="EM20" s="57">
        <v>0</v>
      </c>
    </row>
    <row r="21" spans="1:143" s="7" customFormat="1" ht="11.25" customHeight="1">
      <c r="A21" s="28" t="s">
        <v>123</v>
      </c>
      <c r="B21" s="23">
        <v>70000</v>
      </c>
      <c r="C21" s="23">
        <v>30000</v>
      </c>
      <c r="D21" s="23">
        <v>38000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0">
        <v>0</v>
      </c>
      <c r="L21" s="23">
        <v>0</v>
      </c>
      <c r="M21" s="30">
        <v>0</v>
      </c>
      <c r="N21" s="23">
        <v>0</v>
      </c>
      <c r="O21" s="59">
        <v>138000</v>
      </c>
      <c r="P21" s="23">
        <v>0</v>
      </c>
      <c r="Q21" s="49"/>
      <c r="R21" s="56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7600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23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7">
        <v>0</v>
      </c>
      <c r="DF21" s="57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7">
        <v>0</v>
      </c>
      <c r="DN21" s="57">
        <v>0</v>
      </c>
      <c r="DO21" s="57">
        <v>0</v>
      </c>
      <c r="DP21" s="57">
        <v>0</v>
      </c>
      <c r="DQ21" s="57">
        <v>0</v>
      </c>
      <c r="DR21" s="57">
        <v>0</v>
      </c>
      <c r="DS21" s="23">
        <v>0</v>
      </c>
      <c r="DT21" s="57">
        <v>0</v>
      </c>
      <c r="DU21" s="57">
        <v>0</v>
      </c>
      <c r="DV21" s="57">
        <v>0</v>
      </c>
      <c r="DW21" s="57">
        <v>0</v>
      </c>
      <c r="DX21" s="57">
        <v>0</v>
      </c>
      <c r="DY21" s="58">
        <v>0</v>
      </c>
      <c r="DZ21" s="57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7">
        <v>0</v>
      </c>
      <c r="EK21" s="57">
        <v>0</v>
      </c>
      <c r="EL21" s="57">
        <v>0</v>
      </c>
      <c r="EM21" s="57">
        <v>0</v>
      </c>
    </row>
    <row r="22" spans="1:143" s="7" customFormat="1" ht="11.25" customHeight="1">
      <c r="A22" s="28" t="s">
        <v>124</v>
      </c>
      <c r="B22" s="23">
        <v>60000</v>
      </c>
      <c r="C22" s="23">
        <v>39200</v>
      </c>
      <c r="D22" s="23">
        <v>0</v>
      </c>
      <c r="E22" s="23">
        <v>0</v>
      </c>
      <c r="F22" s="23">
        <v>0</v>
      </c>
      <c r="G22" s="23">
        <v>111000</v>
      </c>
      <c r="H22" s="23">
        <v>0</v>
      </c>
      <c r="I22" s="23">
        <v>0</v>
      </c>
      <c r="J22" s="23">
        <v>17800</v>
      </c>
      <c r="K22" s="30">
        <v>0</v>
      </c>
      <c r="L22" s="23">
        <v>0</v>
      </c>
      <c r="M22" s="30">
        <v>0</v>
      </c>
      <c r="N22" s="23">
        <v>4000</v>
      </c>
      <c r="O22" s="59">
        <v>232000</v>
      </c>
      <c r="P22" s="23">
        <v>0</v>
      </c>
      <c r="Q22" s="49"/>
      <c r="R22" s="56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57">
        <v>0</v>
      </c>
      <c r="CK22" s="57">
        <v>1000</v>
      </c>
      <c r="CL22" s="57">
        <v>3000</v>
      </c>
      <c r="CM22" s="57">
        <v>0</v>
      </c>
      <c r="CN22" s="57">
        <v>0</v>
      </c>
      <c r="CO22" s="23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7">
        <v>0</v>
      </c>
      <c r="CX22" s="57">
        <v>0</v>
      </c>
      <c r="CY22" s="57">
        <v>17800</v>
      </c>
      <c r="CZ22" s="57">
        <v>0</v>
      </c>
      <c r="DA22" s="57">
        <v>0</v>
      </c>
      <c r="DB22" s="57">
        <v>0</v>
      </c>
      <c r="DC22" s="57">
        <v>0</v>
      </c>
      <c r="DD22" s="57">
        <v>0</v>
      </c>
      <c r="DE22" s="57">
        <v>0</v>
      </c>
      <c r="DF22" s="57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  <c r="DL22" s="57">
        <v>0</v>
      </c>
      <c r="DM22" s="57">
        <v>0</v>
      </c>
      <c r="DN22" s="57">
        <v>0</v>
      </c>
      <c r="DO22" s="57">
        <v>0</v>
      </c>
      <c r="DP22" s="57">
        <v>0</v>
      </c>
      <c r="DQ22" s="57">
        <v>0</v>
      </c>
      <c r="DR22" s="57">
        <v>0</v>
      </c>
      <c r="DS22" s="23">
        <v>0</v>
      </c>
      <c r="DT22" s="57">
        <v>0</v>
      </c>
      <c r="DU22" s="57">
        <v>0</v>
      </c>
      <c r="DV22" s="57">
        <v>0</v>
      </c>
      <c r="DW22" s="57">
        <v>0</v>
      </c>
      <c r="DX22" s="57">
        <v>111000</v>
      </c>
      <c r="DY22" s="58">
        <v>0</v>
      </c>
      <c r="DZ22" s="57">
        <v>0</v>
      </c>
      <c r="EA22" s="57">
        <v>0</v>
      </c>
      <c r="EB22" s="57">
        <v>0</v>
      </c>
      <c r="EC22" s="57">
        <v>0</v>
      </c>
      <c r="ED22" s="57">
        <v>0</v>
      </c>
      <c r="EE22" s="57">
        <v>0</v>
      </c>
      <c r="EF22" s="57">
        <v>0</v>
      </c>
      <c r="EG22" s="57">
        <v>0</v>
      </c>
      <c r="EH22" s="57">
        <v>0</v>
      </c>
      <c r="EI22" s="57">
        <v>0</v>
      </c>
      <c r="EJ22" s="57">
        <v>0</v>
      </c>
      <c r="EK22" s="57">
        <v>0</v>
      </c>
      <c r="EL22" s="57">
        <v>0</v>
      </c>
      <c r="EM22" s="57">
        <v>0</v>
      </c>
    </row>
    <row r="23" spans="1:143" s="7" customFormat="1" ht="11.25" customHeight="1">
      <c r="A23" s="28" t="s">
        <v>96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0">
        <v>0</v>
      </c>
      <c r="L23" s="23">
        <v>12000</v>
      </c>
      <c r="M23" s="30">
        <v>0</v>
      </c>
      <c r="N23" s="23">
        <v>0</v>
      </c>
      <c r="O23" s="59">
        <v>12000</v>
      </c>
      <c r="P23" s="23">
        <v>0</v>
      </c>
      <c r="Q23" s="49"/>
      <c r="R23" s="56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48000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23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12000</v>
      </c>
      <c r="DQ23" s="57">
        <v>0</v>
      </c>
      <c r="DR23" s="57">
        <v>0</v>
      </c>
      <c r="DS23" s="23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8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>
        <v>0</v>
      </c>
      <c r="EM23" s="57">
        <v>0</v>
      </c>
    </row>
    <row r="24" spans="1:143" s="7" customFormat="1" ht="11.25" customHeight="1">
      <c r="A24" s="28" t="s">
        <v>104</v>
      </c>
      <c r="B24" s="23">
        <v>74000</v>
      </c>
      <c r="C24" s="23">
        <v>0</v>
      </c>
      <c r="D24" s="23">
        <v>0</v>
      </c>
      <c r="E24" s="23">
        <v>0</v>
      </c>
      <c r="F24" s="23">
        <v>0</v>
      </c>
      <c r="G24" s="23">
        <v>153000</v>
      </c>
      <c r="H24" s="23">
        <v>0</v>
      </c>
      <c r="I24" s="23">
        <v>0</v>
      </c>
      <c r="J24" s="23">
        <v>48000</v>
      </c>
      <c r="K24" s="30">
        <v>0</v>
      </c>
      <c r="L24" s="23">
        <v>0</v>
      </c>
      <c r="M24" s="30">
        <v>0</v>
      </c>
      <c r="N24" s="23">
        <v>10500</v>
      </c>
      <c r="O24" s="59">
        <v>285500</v>
      </c>
      <c r="P24" s="23">
        <v>0</v>
      </c>
      <c r="Q24" s="49"/>
      <c r="R24" s="56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23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0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0</v>
      </c>
      <c r="DQ24" s="57">
        <v>0</v>
      </c>
      <c r="DR24" s="57">
        <v>0</v>
      </c>
      <c r="DS24" s="23">
        <v>7000</v>
      </c>
      <c r="DT24" s="57">
        <v>0</v>
      </c>
      <c r="DU24" s="57">
        <v>0</v>
      </c>
      <c r="DV24" s="57">
        <v>0</v>
      </c>
      <c r="DW24" s="57">
        <v>0</v>
      </c>
      <c r="DX24" s="57">
        <v>153000</v>
      </c>
      <c r="DY24" s="58">
        <v>0</v>
      </c>
      <c r="DZ24" s="57">
        <v>0</v>
      </c>
      <c r="EA24" s="57">
        <v>0</v>
      </c>
      <c r="EB24" s="57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7">
        <v>0</v>
      </c>
      <c r="EK24" s="57">
        <v>0</v>
      </c>
      <c r="EL24" s="57">
        <v>0</v>
      </c>
      <c r="EM24" s="57">
        <v>0</v>
      </c>
    </row>
    <row r="25" spans="1:143" s="11" customFormat="1" ht="11.25" customHeight="1">
      <c r="A25" s="27" t="s">
        <v>67</v>
      </c>
      <c r="B25" s="21">
        <v>242500</v>
      </c>
      <c r="C25" s="21">
        <v>249200</v>
      </c>
      <c r="D25" s="21">
        <v>0</v>
      </c>
      <c r="E25" s="21">
        <v>7700</v>
      </c>
      <c r="F25" s="21">
        <v>90000</v>
      </c>
      <c r="G25" s="21">
        <v>343500</v>
      </c>
      <c r="H25" s="21">
        <v>0</v>
      </c>
      <c r="I25" s="21">
        <v>0</v>
      </c>
      <c r="J25" s="21">
        <v>82000</v>
      </c>
      <c r="K25" s="21">
        <v>15000</v>
      </c>
      <c r="L25" s="21">
        <v>0</v>
      </c>
      <c r="M25" s="21">
        <v>0</v>
      </c>
      <c r="N25" s="21">
        <v>15000</v>
      </c>
      <c r="O25" s="70">
        <v>1044900</v>
      </c>
      <c r="P25" s="21">
        <v>11000</v>
      </c>
      <c r="Q25" s="50"/>
      <c r="R25" s="48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19700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10500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1000</v>
      </c>
      <c r="CL25" s="42">
        <v>3500</v>
      </c>
      <c r="CM25" s="42">
        <v>0</v>
      </c>
      <c r="CN25" s="42">
        <v>0</v>
      </c>
      <c r="CO25" s="21">
        <v>0</v>
      </c>
      <c r="CP25" s="42">
        <v>0</v>
      </c>
      <c r="CQ25" s="42">
        <v>0</v>
      </c>
      <c r="CR25" s="42">
        <v>0</v>
      </c>
      <c r="CS25" s="42">
        <v>0</v>
      </c>
      <c r="CT25" s="32">
        <v>0</v>
      </c>
      <c r="CU25" s="32">
        <v>0</v>
      </c>
      <c r="CV25" s="42">
        <v>0</v>
      </c>
      <c r="CW25" s="32">
        <v>0</v>
      </c>
      <c r="CX25" s="32">
        <v>0</v>
      </c>
      <c r="CY25" s="32">
        <v>82000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22">
        <v>15000</v>
      </c>
      <c r="DT25" s="32">
        <v>0</v>
      </c>
      <c r="DU25" s="42">
        <v>0</v>
      </c>
      <c r="DV25" s="32">
        <v>0</v>
      </c>
      <c r="DW25" s="32">
        <v>0</v>
      </c>
      <c r="DX25" s="32">
        <v>343500</v>
      </c>
      <c r="DY25" s="43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11000</v>
      </c>
      <c r="EM25" s="42">
        <v>0</v>
      </c>
    </row>
    <row r="26" spans="1:143" s="7" customFormat="1" ht="11.25" customHeight="1">
      <c r="A26" s="28" t="s">
        <v>241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0">
        <v>0</v>
      </c>
      <c r="L26" s="23">
        <v>0</v>
      </c>
      <c r="M26" s="30">
        <v>0</v>
      </c>
      <c r="N26" s="23">
        <v>0</v>
      </c>
      <c r="O26" s="59">
        <v>0</v>
      </c>
      <c r="P26" s="23">
        <v>0</v>
      </c>
      <c r="Q26" s="49"/>
      <c r="R26" s="56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23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7">
        <v>0</v>
      </c>
      <c r="DF26" s="57">
        <v>0</v>
      </c>
      <c r="DG26" s="57">
        <v>0</v>
      </c>
      <c r="DH26" s="57">
        <v>0</v>
      </c>
      <c r="DI26" s="57">
        <v>0</v>
      </c>
      <c r="DJ26" s="57">
        <v>0</v>
      </c>
      <c r="DK26" s="57">
        <v>0</v>
      </c>
      <c r="DL26" s="57">
        <v>0</v>
      </c>
      <c r="DM26" s="57">
        <v>0</v>
      </c>
      <c r="DN26" s="57">
        <v>0</v>
      </c>
      <c r="DO26" s="57">
        <v>0</v>
      </c>
      <c r="DP26" s="57">
        <v>0</v>
      </c>
      <c r="DQ26" s="57">
        <v>0</v>
      </c>
      <c r="DR26" s="57">
        <v>0</v>
      </c>
      <c r="DS26" s="23">
        <v>0</v>
      </c>
      <c r="DT26" s="57">
        <v>0</v>
      </c>
      <c r="DU26" s="57">
        <v>0</v>
      </c>
      <c r="DV26" s="57">
        <v>0</v>
      </c>
      <c r="DW26" s="57">
        <v>0</v>
      </c>
      <c r="DX26" s="57">
        <v>0</v>
      </c>
      <c r="DY26" s="58">
        <v>0</v>
      </c>
      <c r="DZ26" s="57">
        <v>0</v>
      </c>
      <c r="EA26" s="57">
        <v>0</v>
      </c>
      <c r="EB26" s="57">
        <v>0</v>
      </c>
      <c r="EC26" s="57">
        <v>0</v>
      </c>
      <c r="ED26" s="57">
        <v>0</v>
      </c>
      <c r="EE26" s="57">
        <v>0</v>
      </c>
      <c r="EF26" s="57">
        <v>0</v>
      </c>
      <c r="EG26" s="57">
        <v>0</v>
      </c>
      <c r="EH26" s="57">
        <v>0</v>
      </c>
      <c r="EI26" s="57">
        <v>0</v>
      </c>
      <c r="EJ26" s="57">
        <v>0</v>
      </c>
      <c r="EK26" s="57">
        <v>0</v>
      </c>
      <c r="EL26" s="57">
        <v>0</v>
      </c>
      <c r="EM26" s="57">
        <v>0</v>
      </c>
    </row>
    <row r="27" spans="1:143" s="7" customFormat="1" ht="11.25" customHeight="1">
      <c r="A27" s="28" t="s">
        <v>79</v>
      </c>
      <c r="B27" s="23">
        <v>0</v>
      </c>
      <c r="C27" s="23">
        <v>79900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0">
        <v>0</v>
      </c>
      <c r="L27" s="23">
        <v>0</v>
      </c>
      <c r="M27" s="30">
        <v>0</v>
      </c>
      <c r="N27" s="23">
        <v>0</v>
      </c>
      <c r="O27" s="59">
        <v>79900</v>
      </c>
      <c r="P27" s="23">
        <v>0</v>
      </c>
      <c r="Q27" s="49"/>
      <c r="R27" s="56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</v>
      </c>
      <c r="BZ27" s="57">
        <v>0</v>
      </c>
      <c r="CA27" s="57">
        <v>0</v>
      </c>
      <c r="CB27" s="57">
        <v>0</v>
      </c>
      <c r="CC27" s="57">
        <v>0</v>
      </c>
      <c r="CD27" s="57">
        <v>0</v>
      </c>
      <c r="CE27" s="57">
        <v>0</v>
      </c>
      <c r="CF27" s="57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23">
        <v>0</v>
      </c>
      <c r="CP27" s="57">
        <v>0</v>
      </c>
      <c r="CQ27" s="57">
        <v>0</v>
      </c>
      <c r="CR27" s="57">
        <v>0</v>
      </c>
      <c r="CS27" s="57">
        <v>0</v>
      </c>
      <c r="CT27" s="57">
        <v>0</v>
      </c>
      <c r="CU27" s="57">
        <v>0</v>
      </c>
      <c r="CV27" s="57">
        <v>0</v>
      </c>
      <c r="CW27" s="57">
        <v>0</v>
      </c>
      <c r="CX27" s="57">
        <v>0</v>
      </c>
      <c r="CY27" s="57">
        <v>0</v>
      </c>
      <c r="CZ27" s="57">
        <v>0</v>
      </c>
      <c r="DA27" s="57">
        <v>0</v>
      </c>
      <c r="DB27" s="57">
        <v>0</v>
      </c>
      <c r="DC27" s="57">
        <v>0</v>
      </c>
      <c r="DD27" s="57">
        <v>0</v>
      </c>
      <c r="DE27" s="57">
        <v>0</v>
      </c>
      <c r="DF27" s="57">
        <v>0</v>
      </c>
      <c r="DG27" s="57">
        <v>0</v>
      </c>
      <c r="DH27" s="57">
        <v>0</v>
      </c>
      <c r="DI27" s="57">
        <v>0</v>
      </c>
      <c r="DJ27" s="57">
        <v>0</v>
      </c>
      <c r="DK27" s="57">
        <v>0</v>
      </c>
      <c r="DL27" s="57">
        <v>0</v>
      </c>
      <c r="DM27" s="57">
        <v>0</v>
      </c>
      <c r="DN27" s="57">
        <v>0</v>
      </c>
      <c r="DO27" s="57">
        <v>0</v>
      </c>
      <c r="DP27" s="57">
        <v>0</v>
      </c>
      <c r="DQ27" s="57">
        <v>0</v>
      </c>
      <c r="DR27" s="57">
        <v>0</v>
      </c>
      <c r="DS27" s="23">
        <v>0</v>
      </c>
      <c r="DT27" s="57">
        <v>0</v>
      </c>
      <c r="DU27" s="57">
        <v>0</v>
      </c>
      <c r="DV27" s="57">
        <v>0</v>
      </c>
      <c r="DW27" s="57">
        <v>0</v>
      </c>
      <c r="DX27" s="57">
        <v>0</v>
      </c>
      <c r="DY27" s="58">
        <v>0</v>
      </c>
      <c r="DZ27" s="57">
        <v>0</v>
      </c>
      <c r="EA27" s="57">
        <v>0</v>
      </c>
      <c r="EB27" s="57">
        <v>0</v>
      </c>
      <c r="EC27" s="57">
        <v>0</v>
      </c>
      <c r="ED27" s="57">
        <v>0</v>
      </c>
      <c r="EE27" s="57">
        <v>0</v>
      </c>
      <c r="EF27" s="57">
        <v>0</v>
      </c>
      <c r="EG27" s="57">
        <v>0</v>
      </c>
      <c r="EH27" s="57">
        <v>0</v>
      </c>
      <c r="EI27" s="57">
        <v>0</v>
      </c>
      <c r="EJ27" s="57">
        <v>0</v>
      </c>
      <c r="EK27" s="57">
        <v>0</v>
      </c>
      <c r="EL27" s="57">
        <v>0</v>
      </c>
      <c r="EM27" s="57">
        <v>0</v>
      </c>
    </row>
    <row r="28" spans="1:143" s="7" customFormat="1" ht="11.25" customHeight="1">
      <c r="A28" s="28" t="s">
        <v>254</v>
      </c>
      <c r="B28" s="23">
        <v>40000</v>
      </c>
      <c r="C28" s="23">
        <v>26300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0">
        <v>0</v>
      </c>
      <c r="L28" s="23">
        <v>0</v>
      </c>
      <c r="M28" s="30">
        <v>0</v>
      </c>
      <c r="N28" s="23">
        <v>0</v>
      </c>
      <c r="O28" s="59">
        <v>66300</v>
      </c>
      <c r="P28" s="23">
        <v>0</v>
      </c>
      <c r="Q28" s="49"/>
      <c r="R28" s="56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23">
        <v>0</v>
      </c>
      <c r="CP28" s="57">
        <v>0</v>
      </c>
      <c r="CQ28" s="57">
        <v>0</v>
      </c>
      <c r="CR28" s="57">
        <v>0</v>
      </c>
      <c r="CS28" s="57">
        <v>0</v>
      </c>
      <c r="CT28" s="57">
        <v>0</v>
      </c>
      <c r="CU28" s="57">
        <v>0</v>
      </c>
      <c r="CV28" s="57">
        <v>0</v>
      </c>
      <c r="CW28" s="57">
        <v>0</v>
      </c>
      <c r="CX28" s="57">
        <v>0</v>
      </c>
      <c r="CY28" s="57">
        <v>0</v>
      </c>
      <c r="CZ28" s="57">
        <v>0</v>
      </c>
      <c r="DA28" s="57">
        <v>0</v>
      </c>
      <c r="DB28" s="57">
        <v>0</v>
      </c>
      <c r="DC28" s="57">
        <v>0</v>
      </c>
      <c r="DD28" s="57">
        <v>0</v>
      </c>
      <c r="DE28" s="57">
        <v>0</v>
      </c>
      <c r="DF28" s="57">
        <v>0</v>
      </c>
      <c r="DG28" s="57">
        <v>0</v>
      </c>
      <c r="DH28" s="57">
        <v>0</v>
      </c>
      <c r="DI28" s="57">
        <v>0</v>
      </c>
      <c r="DJ28" s="57">
        <v>0</v>
      </c>
      <c r="DK28" s="57">
        <v>0</v>
      </c>
      <c r="DL28" s="57">
        <v>0</v>
      </c>
      <c r="DM28" s="57">
        <v>0</v>
      </c>
      <c r="DN28" s="57">
        <v>0</v>
      </c>
      <c r="DO28" s="57">
        <v>0</v>
      </c>
      <c r="DP28" s="57">
        <v>0</v>
      </c>
      <c r="DQ28" s="57">
        <v>0</v>
      </c>
      <c r="DR28" s="57">
        <v>0</v>
      </c>
      <c r="DS28" s="23">
        <v>0</v>
      </c>
      <c r="DT28" s="57">
        <v>0</v>
      </c>
      <c r="DU28" s="57">
        <v>0</v>
      </c>
      <c r="DV28" s="57">
        <v>0</v>
      </c>
      <c r="DW28" s="57">
        <v>0</v>
      </c>
      <c r="DX28" s="57">
        <v>0</v>
      </c>
      <c r="DY28" s="58">
        <v>0</v>
      </c>
      <c r="DZ28" s="57">
        <v>0</v>
      </c>
      <c r="EA28" s="57">
        <v>0</v>
      </c>
      <c r="EB28" s="57">
        <v>0</v>
      </c>
      <c r="EC28" s="57">
        <v>0</v>
      </c>
      <c r="ED28" s="57">
        <v>0</v>
      </c>
      <c r="EE28" s="57">
        <v>0</v>
      </c>
      <c r="EF28" s="57">
        <v>0</v>
      </c>
      <c r="EG28" s="57">
        <v>0</v>
      </c>
      <c r="EH28" s="57">
        <v>0</v>
      </c>
      <c r="EI28" s="57">
        <v>0</v>
      </c>
      <c r="EJ28" s="57">
        <v>0</v>
      </c>
      <c r="EK28" s="57">
        <v>0</v>
      </c>
      <c r="EL28" s="57">
        <v>0</v>
      </c>
      <c r="EM28" s="57">
        <v>0</v>
      </c>
    </row>
    <row r="29" spans="1:143" s="7" customFormat="1" ht="11.25" customHeight="1">
      <c r="A29" s="28" t="s">
        <v>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140500</v>
      </c>
      <c r="H29" s="23">
        <v>0</v>
      </c>
      <c r="I29" s="23">
        <v>0</v>
      </c>
      <c r="J29" s="23">
        <v>34000</v>
      </c>
      <c r="K29" s="30">
        <v>15000</v>
      </c>
      <c r="L29" s="23">
        <v>0</v>
      </c>
      <c r="M29" s="30">
        <v>0</v>
      </c>
      <c r="N29" s="23">
        <v>0</v>
      </c>
      <c r="O29" s="59">
        <v>189500</v>
      </c>
      <c r="P29" s="23">
        <v>0</v>
      </c>
      <c r="Q29" s="49"/>
      <c r="R29" s="56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19700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23">
        <v>0</v>
      </c>
      <c r="CP29" s="57">
        <v>0</v>
      </c>
      <c r="CQ29" s="57">
        <v>0</v>
      </c>
      <c r="CR29" s="57">
        <v>0</v>
      </c>
      <c r="CS29" s="57">
        <v>0</v>
      </c>
      <c r="CT29" s="57">
        <v>0</v>
      </c>
      <c r="CU29" s="57">
        <v>0</v>
      </c>
      <c r="CV29" s="57">
        <v>0</v>
      </c>
      <c r="CW29" s="57">
        <v>0</v>
      </c>
      <c r="CX29" s="57">
        <v>0</v>
      </c>
      <c r="CY29" s="57">
        <v>34000</v>
      </c>
      <c r="CZ29" s="57">
        <v>0</v>
      </c>
      <c r="DA29" s="57">
        <v>0</v>
      </c>
      <c r="DB29" s="57">
        <v>0</v>
      </c>
      <c r="DC29" s="57">
        <v>0</v>
      </c>
      <c r="DD29" s="57">
        <v>0</v>
      </c>
      <c r="DE29" s="57">
        <v>0</v>
      </c>
      <c r="DF29" s="57">
        <v>0</v>
      </c>
      <c r="DG29" s="57">
        <v>0</v>
      </c>
      <c r="DH29" s="57">
        <v>0</v>
      </c>
      <c r="DI29" s="57">
        <v>0</v>
      </c>
      <c r="DJ29" s="57">
        <v>0</v>
      </c>
      <c r="DK29" s="57">
        <v>0</v>
      </c>
      <c r="DL29" s="57">
        <v>0</v>
      </c>
      <c r="DM29" s="57">
        <v>0</v>
      </c>
      <c r="DN29" s="57">
        <v>0</v>
      </c>
      <c r="DO29" s="57">
        <v>0</v>
      </c>
      <c r="DP29" s="57">
        <v>0</v>
      </c>
      <c r="DQ29" s="57">
        <v>0</v>
      </c>
      <c r="DR29" s="57">
        <v>0</v>
      </c>
      <c r="DS29" s="23">
        <v>15000</v>
      </c>
      <c r="DT29" s="57">
        <v>0</v>
      </c>
      <c r="DU29" s="57">
        <v>0</v>
      </c>
      <c r="DV29" s="57">
        <v>0</v>
      </c>
      <c r="DW29" s="57">
        <v>0</v>
      </c>
      <c r="DX29" s="57">
        <v>140500</v>
      </c>
      <c r="DY29" s="58">
        <v>0</v>
      </c>
      <c r="DZ29" s="57">
        <v>0</v>
      </c>
      <c r="EA29" s="57">
        <v>0</v>
      </c>
      <c r="EB29" s="57">
        <v>0</v>
      </c>
      <c r="EC29" s="57">
        <v>0</v>
      </c>
      <c r="ED29" s="57">
        <v>0</v>
      </c>
      <c r="EE29" s="57">
        <v>0</v>
      </c>
      <c r="EF29" s="57">
        <v>0</v>
      </c>
      <c r="EG29" s="57">
        <v>0</v>
      </c>
      <c r="EH29" s="57">
        <v>0</v>
      </c>
      <c r="EI29" s="57">
        <v>0</v>
      </c>
      <c r="EJ29" s="57">
        <v>0</v>
      </c>
      <c r="EK29" s="57">
        <v>0</v>
      </c>
      <c r="EL29" s="57">
        <v>0</v>
      </c>
      <c r="EM29" s="57">
        <v>0</v>
      </c>
    </row>
    <row r="30" spans="1:143" s="7" customFormat="1" ht="11.25" customHeight="1">
      <c r="A30" s="28" t="s">
        <v>109</v>
      </c>
      <c r="B30" s="23">
        <v>97500</v>
      </c>
      <c r="C30" s="23">
        <v>45000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48000</v>
      </c>
      <c r="K30" s="30">
        <v>0</v>
      </c>
      <c r="L30" s="23">
        <v>0</v>
      </c>
      <c r="M30" s="30">
        <v>0</v>
      </c>
      <c r="N30" s="23">
        <v>10500</v>
      </c>
      <c r="O30" s="59">
        <v>201000</v>
      </c>
      <c r="P30" s="23">
        <v>0</v>
      </c>
      <c r="Q30" s="49"/>
      <c r="R30" s="56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10500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23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48000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23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8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</row>
    <row r="31" spans="1:143" s="7" customFormat="1" ht="11.25" customHeight="1">
      <c r="A31" s="28" t="s">
        <v>147</v>
      </c>
      <c r="B31" s="23">
        <v>105000</v>
      </c>
      <c r="C31" s="23">
        <v>45000</v>
      </c>
      <c r="D31" s="23">
        <v>0</v>
      </c>
      <c r="E31" s="23">
        <v>0</v>
      </c>
      <c r="F31" s="23">
        <v>0</v>
      </c>
      <c r="G31" s="23">
        <v>203000</v>
      </c>
      <c r="H31" s="23">
        <v>0</v>
      </c>
      <c r="I31" s="23">
        <v>0</v>
      </c>
      <c r="J31" s="23">
        <v>0</v>
      </c>
      <c r="K31" s="30">
        <v>0</v>
      </c>
      <c r="L31" s="23">
        <v>0</v>
      </c>
      <c r="M31" s="30">
        <v>0</v>
      </c>
      <c r="N31" s="23">
        <v>4500</v>
      </c>
      <c r="O31" s="59">
        <v>357500</v>
      </c>
      <c r="P31" s="23">
        <v>11000</v>
      </c>
      <c r="Q31" s="49"/>
      <c r="R31" s="56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1000</v>
      </c>
      <c r="CL31" s="57">
        <v>3500</v>
      </c>
      <c r="CM31" s="57">
        <v>0</v>
      </c>
      <c r="CN31" s="57">
        <v>0</v>
      </c>
      <c r="CO31" s="23"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7">
        <v>0</v>
      </c>
      <c r="DF31" s="57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7">
        <v>0</v>
      </c>
      <c r="DM31" s="57">
        <v>0</v>
      </c>
      <c r="DN31" s="57">
        <v>0</v>
      </c>
      <c r="DO31" s="57">
        <v>0</v>
      </c>
      <c r="DP31" s="57">
        <v>0</v>
      </c>
      <c r="DQ31" s="57">
        <v>0</v>
      </c>
      <c r="DR31" s="57">
        <v>0</v>
      </c>
      <c r="DS31" s="23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203000</v>
      </c>
      <c r="DY31" s="58">
        <v>0</v>
      </c>
      <c r="DZ31" s="57">
        <v>0</v>
      </c>
      <c r="EA31" s="57">
        <v>0</v>
      </c>
      <c r="EB31" s="57"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7">
        <v>0</v>
      </c>
      <c r="EK31" s="57">
        <v>0</v>
      </c>
      <c r="EL31" s="57">
        <v>11000</v>
      </c>
      <c r="EM31" s="57">
        <v>0</v>
      </c>
    </row>
    <row r="32" spans="1:143" s="7" customFormat="1" ht="11.25" customHeight="1">
      <c r="A32" s="28" t="s">
        <v>251</v>
      </c>
      <c r="B32" s="23">
        <v>0</v>
      </c>
      <c r="C32" s="23">
        <v>53000</v>
      </c>
      <c r="D32" s="23">
        <v>0</v>
      </c>
      <c r="E32" s="23">
        <v>7700</v>
      </c>
      <c r="F32" s="23">
        <v>90000</v>
      </c>
      <c r="G32" s="23">
        <v>0</v>
      </c>
      <c r="H32" s="23">
        <v>0</v>
      </c>
      <c r="I32" s="23">
        <v>0</v>
      </c>
      <c r="J32" s="23">
        <v>0</v>
      </c>
      <c r="K32" s="30">
        <v>0</v>
      </c>
      <c r="L32" s="23">
        <v>0</v>
      </c>
      <c r="M32" s="30">
        <v>0</v>
      </c>
      <c r="N32" s="23">
        <v>0</v>
      </c>
      <c r="O32" s="59">
        <v>150700</v>
      </c>
      <c r="P32" s="23">
        <v>0</v>
      </c>
      <c r="Q32" s="49"/>
      <c r="R32" s="56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23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23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8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</row>
    <row r="33" spans="1:143" s="11" customFormat="1" ht="11.25" customHeight="1">
      <c r="A33" s="29" t="s">
        <v>68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71">
        <v>0</v>
      </c>
      <c r="P33" s="22">
        <v>0</v>
      </c>
      <c r="Q33" s="50"/>
      <c r="R33" s="44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91600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2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46">
        <v>0</v>
      </c>
      <c r="DZ33" s="32">
        <v>0</v>
      </c>
      <c r="EA33" s="32">
        <v>0</v>
      </c>
      <c r="EB33" s="32">
        <v>0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</row>
    <row r="34" spans="1:143" s="7" customFormat="1" ht="11.25" customHeight="1">
      <c r="A34" s="28" t="s">
        <v>127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0">
        <v>0</v>
      </c>
      <c r="L34" s="23">
        <v>0</v>
      </c>
      <c r="M34" s="30">
        <v>0</v>
      </c>
      <c r="N34" s="23">
        <v>0</v>
      </c>
      <c r="O34" s="59">
        <v>0</v>
      </c>
      <c r="P34" s="23">
        <v>0</v>
      </c>
      <c r="Q34" s="49"/>
      <c r="R34" s="56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7">
        <v>0</v>
      </c>
      <c r="BY34" s="57">
        <v>0</v>
      </c>
      <c r="BZ34" s="57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7">
        <v>0</v>
      </c>
      <c r="CG34" s="57">
        <v>0</v>
      </c>
      <c r="CH34" s="57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23">
        <v>0</v>
      </c>
      <c r="CP34" s="57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7">
        <v>0</v>
      </c>
      <c r="CW34" s="57">
        <v>0</v>
      </c>
      <c r="CX34" s="57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7">
        <v>0</v>
      </c>
      <c r="DE34" s="57">
        <v>0</v>
      </c>
      <c r="DF34" s="57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7">
        <v>0</v>
      </c>
      <c r="DM34" s="57">
        <v>0</v>
      </c>
      <c r="DN34" s="57">
        <v>0</v>
      </c>
      <c r="DO34" s="57">
        <v>0</v>
      </c>
      <c r="DP34" s="57">
        <v>0</v>
      </c>
      <c r="DQ34" s="57">
        <v>0</v>
      </c>
      <c r="DR34" s="57">
        <v>0</v>
      </c>
      <c r="DS34" s="23">
        <v>0</v>
      </c>
      <c r="DT34" s="57">
        <v>0</v>
      </c>
      <c r="DU34" s="57">
        <v>0</v>
      </c>
      <c r="DV34" s="57">
        <v>0</v>
      </c>
      <c r="DW34" s="57">
        <v>0</v>
      </c>
      <c r="DX34" s="57">
        <v>0</v>
      </c>
      <c r="DY34" s="58">
        <v>0</v>
      </c>
      <c r="DZ34" s="57">
        <v>0</v>
      </c>
      <c r="EA34" s="57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7">
        <v>0</v>
      </c>
      <c r="EK34" s="57">
        <v>0</v>
      </c>
      <c r="EL34" s="57">
        <v>0</v>
      </c>
      <c r="EM34" s="57">
        <v>0</v>
      </c>
    </row>
    <row r="35" spans="1:143" s="7" customFormat="1" ht="11.25" customHeight="1">
      <c r="A35" s="28" t="s">
        <v>106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0">
        <v>0</v>
      </c>
      <c r="L35" s="23">
        <v>0</v>
      </c>
      <c r="M35" s="30">
        <v>0</v>
      </c>
      <c r="N35" s="23">
        <v>0</v>
      </c>
      <c r="O35" s="59">
        <v>0</v>
      </c>
      <c r="P35" s="23">
        <v>0</v>
      </c>
      <c r="Q35" s="49"/>
      <c r="R35" s="56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57">
        <v>0</v>
      </c>
      <c r="BP35" s="57">
        <v>0</v>
      </c>
      <c r="BQ35" s="57">
        <v>0</v>
      </c>
      <c r="BR35" s="57">
        <v>0</v>
      </c>
      <c r="BS35" s="57">
        <v>0</v>
      </c>
      <c r="BT35" s="57">
        <v>0</v>
      </c>
      <c r="BU35" s="57">
        <v>0</v>
      </c>
      <c r="BV35" s="57">
        <v>0</v>
      </c>
      <c r="BW35" s="57">
        <v>0</v>
      </c>
      <c r="BX35" s="57">
        <v>0</v>
      </c>
      <c r="BY35" s="57">
        <v>0</v>
      </c>
      <c r="BZ35" s="57">
        <v>0</v>
      </c>
      <c r="CA35" s="57">
        <v>0</v>
      </c>
      <c r="CB35" s="57">
        <v>0</v>
      </c>
      <c r="CC35" s="57">
        <v>0</v>
      </c>
      <c r="CD35" s="57">
        <v>0</v>
      </c>
      <c r="CE35" s="57">
        <v>0</v>
      </c>
      <c r="CF35" s="57">
        <v>0</v>
      </c>
      <c r="CG35" s="57">
        <v>0</v>
      </c>
      <c r="CH35" s="57">
        <v>0</v>
      </c>
      <c r="CI35" s="57">
        <v>0</v>
      </c>
      <c r="CJ35" s="57">
        <v>0</v>
      </c>
      <c r="CK35" s="57">
        <v>0</v>
      </c>
      <c r="CL35" s="57">
        <v>0</v>
      </c>
      <c r="CM35" s="57">
        <v>0</v>
      </c>
      <c r="CN35" s="57">
        <v>0</v>
      </c>
      <c r="CO35" s="23">
        <v>0</v>
      </c>
      <c r="CP35" s="57">
        <v>0</v>
      </c>
      <c r="CQ35" s="57">
        <v>0</v>
      </c>
      <c r="CR35" s="57">
        <v>0</v>
      </c>
      <c r="CS35" s="57">
        <v>0</v>
      </c>
      <c r="CT35" s="57">
        <v>0</v>
      </c>
      <c r="CU35" s="57">
        <v>0</v>
      </c>
      <c r="CV35" s="57">
        <v>0</v>
      </c>
      <c r="CW35" s="57">
        <v>0</v>
      </c>
      <c r="CX35" s="57">
        <v>0</v>
      </c>
      <c r="CY35" s="57">
        <v>0</v>
      </c>
      <c r="CZ35" s="57">
        <v>0</v>
      </c>
      <c r="DA35" s="57">
        <v>0</v>
      </c>
      <c r="DB35" s="57">
        <v>0</v>
      </c>
      <c r="DC35" s="57">
        <v>0</v>
      </c>
      <c r="DD35" s="57">
        <v>0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7">
        <v>0</v>
      </c>
      <c r="DL35" s="57">
        <v>0</v>
      </c>
      <c r="DM35" s="57">
        <v>0</v>
      </c>
      <c r="DN35" s="57">
        <v>0</v>
      </c>
      <c r="DO35" s="57">
        <v>0</v>
      </c>
      <c r="DP35" s="57">
        <v>0</v>
      </c>
      <c r="DQ35" s="57">
        <v>0</v>
      </c>
      <c r="DR35" s="57">
        <v>0</v>
      </c>
      <c r="DS35" s="23">
        <v>0</v>
      </c>
      <c r="DT35" s="57">
        <v>0</v>
      </c>
      <c r="DU35" s="57">
        <v>0</v>
      </c>
      <c r="DV35" s="57">
        <v>0</v>
      </c>
      <c r="DW35" s="57">
        <v>0</v>
      </c>
      <c r="DX35" s="57">
        <v>0</v>
      </c>
      <c r="DY35" s="58">
        <v>0</v>
      </c>
      <c r="DZ35" s="57">
        <v>0</v>
      </c>
      <c r="EA35" s="57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7">
        <v>0</v>
      </c>
      <c r="EH35" s="57">
        <v>0</v>
      </c>
      <c r="EI35" s="57">
        <v>0</v>
      </c>
      <c r="EJ35" s="57">
        <v>0</v>
      </c>
      <c r="EK35" s="57">
        <v>0</v>
      </c>
      <c r="EL35" s="57">
        <v>0</v>
      </c>
      <c r="EM35" s="57">
        <v>0</v>
      </c>
    </row>
    <row r="36" spans="1:143" s="7" customFormat="1" ht="11.25" customHeight="1">
      <c r="A36" s="28" t="s">
        <v>252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30">
        <v>0</v>
      </c>
      <c r="L36" s="23">
        <v>0</v>
      </c>
      <c r="M36" s="30">
        <v>0</v>
      </c>
      <c r="N36" s="23">
        <v>0</v>
      </c>
      <c r="O36" s="59">
        <v>0</v>
      </c>
      <c r="P36" s="23">
        <v>0</v>
      </c>
      <c r="Q36" s="49"/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91600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7">
        <v>0</v>
      </c>
      <c r="CB36" s="57">
        <v>0</v>
      </c>
      <c r="CC36" s="57">
        <v>0</v>
      </c>
      <c r="CD36" s="57">
        <v>0</v>
      </c>
      <c r="CE36" s="57">
        <v>0</v>
      </c>
      <c r="CF36" s="57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23">
        <v>0</v>
      </c>
      <c r="CP36" s="57">
        <v>0</v>
      </c>
      <c r="CQ36" s="57">
        <v>0</v>
      </c>
      <c r="CR36" s="57">
        <v>0</v>
      </c>
      <c r="CS36" s="57">
        <v>0</v>
      </c>
      <c r="CT36" s="57">
        <v>0</v>
      </c>
      <c r="CU36" s="57">
        <v>0</v>
      </c>
      <c r="CV36" s="57">
        <v>0</v>
      </c>
      <c r="CW36" s="57">
        <v>0</v>
      </c>
      <c r="CX36" s="57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7">
        <v>0</v>
      </c>
      <c r="DE36" s="57">
        <v>0</v>
      </c>
      <c r="DF36" s="57">
        <v>0</v>
      </c>
      <c r="DG36" s="57">
        <v>0</v>
      </c>
      <c r="DH36" s="57">
        <v>0</v>
      </c>
      <c r="DI36" s="57">
        <v>0</v>
      </c>
      <c r="DJ36" s="57">
        <v>0</v>
      </c>
      <c r="DK36" s="57">
        <v>0</v>
      </c>
      <c r="DL36" s="57">
        <v>0</v>
      </c>
      <c r="DM36" s="57">
        <v>0</v>
      </c>
      <c r="DN36" s="57">
        <v>0</v>
      </c>
      <c r="DO36" s="57">
        <v>0</v>
      </c>
      <c r="DP36" s="57">
        <v>0</v>
      </c>
      <c r="DQ36" s="57">
        <v>0</v>
      </c>
      <c r="DR36" s="57">
        <v>0</v>
      </c>
      <c r="DS36" s="23">
        <v>0</v>
      </c>
      <c r="DT36" s="57">
        <v>0</v>
      </c>
      <c r="DU36" s="57">
        <v>0</v>
      </c>
      <c r="DV36" s="57">
        <v>0</v>
      </c>
      <c r="DW36" s="57">
        <v>0</v>
      </c>
      <c r="DX36" s="57">
        <v>0</v>
      </c>
      <c r="DY36" s="58">
        <v>0</v>
      </c>
      <c r="DZ36" s="57">
        <v>0</v>
      </c>
      <c r="EA36" s="57">
        <v>0</v>
      </c>
      <c r="EB36" s="57">
        <v>0</v>
      </c>
      <c r="EC36" s="57">
        <v>0</v>
      </c>
      <c r="ED36" s="57">
        <v>0</v>
      </c>
      <c r="EE36" s="57">
        <v>0</v>
      </c>
      <c r="EF36" s="57">
        <v>0</v>
      </c>
      <c r="EG36" s="57">
        <v>0</v>
      </c>
      <c r="EH36" s="57">
        <v>0</v>
      </c>
      <c r="EI36" s="57">
        <v>0</v>
      </c>
      <c r="EJ36" s="57">
        <v>0</v>
      </c>
      <c r="EK36" s="57">
        <v>0</v>
      </c>
      <c r="EL36" s="57">
        <v>0</v>
      </c>
      <c r="EM36" s="57">
        <v>0</v>
      </c>
    </row>
    <row r="37" spans="1:143" s="11" customFormat="1" ht="11.25" customHeight="1">
      <c r="A37" s="29" t="s">
        <v>69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71">
        <v>0</v>
      </c>
      <c r="P37" s="22">
        <v>0</v>
      </c>
      <c r="Q37" s="50">
        <v>0</v>
      </c>
      <c r="R37" s="44">
        <v>0</v>
      </c>
      <c r="S37" s="32">
        <v>0</v>
      </c>
      <c r="T37" s="32">
        <v>0</v>
      </c>
      <c r="U37" s="32">
        <v>0</v>
      </c>
      <c r="V37" s="32">
        <v>139000</v>
      </c>
      <c r="W37" s="32">
        <v>0</v>
      </c>
      <c r="X37" s="32">
        <v>0</v>
      </c>
      <c r="Y37" s="32">
        <v>9000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136100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2350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74567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24000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2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0</v>
      </c>
      <c r="DK37" s="32">
        <v>0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46">
        <v>0</v>
      </c>
      <c r="DZ37" s="32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</row>
    <row r="38" spans="1:143" s="7" customFormat="1" ht="11.25" customHeight="1">
      <c r="A38" s="28" t="s">
        <v>143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0">
        <v>0</v>
      </c>
      <c r="L38" s="23">
        <v>0</v>
      </c>
      <c r="M38" s="30">
        <v>0</v>
      </c>
      <c r="N38" s="23">
        <v>0</v>
      </c>
      <c r="O38" s="59">
        <v>0</v>
      </c>
      <c r="P38" s="23">
        <v>0</v>
      </c>
      <c r="Q38" s="49"/>
      <c r="R38" s="56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9000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2350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23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23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8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</row>
    <row r="39" spans="1:143" s="7" customFormat="1" ht="11.25" customHeight="1">
      <c r="A39" s="28" t="s">
        <v>70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0">
        <v>0</v>
      </c>
      <c r="L39" s="23">
        <v>0</v>
      </c>
      <c r="M39" s="30">
        <v>0</v>
      </c>
      <c r="N39" s="23">
        <v>0</v>
      </c>
      <c r="O39" s="59">
        <v>0</v>
      </c>
      <c r="P39" s="23">
        <v>0</v>
      </c>
      <c r="Q39" s="49"/>
      <c r="R39" s="56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74567</v>
      </c>
      <c r="BH39" s="57">
        <v>0</v>
      </c>
      <c r="BI39" s="57">
        <v>0</v>
      </c>
      <c r="BJ39" s="57">
        <v>0</v>
      </c>
      <c r="BK39" s="57">
        <v>0</v>
      </c>
      <c r="BL39" s="57">
        <v>0</v>
      </c>
      <c r="BM39" s="57">
        <v>0</v>
      </c>
      <c r="BN39" s="57">
        <v>0</v>
      </c>
      <c r="BO39" s="57">
        <v>0</v>
      </c>
      <c r="BP39" s="57">
        <v>24000</v>
      </c>
      <c r="BQ39" s="57">
        <v>0</v>
      </c>
      <c r="BR39" s="57">
        <v>0</v>
      </c>
      <c r="BS39" s="57">
        <v>0</v>
      </c>
      <c r="BT39" s="57">
        <v>0</v>
      </c>
      <c r="BU39" s="57">
        <v>0</v>
      </c>
      <c r="BV39" s="57">
        <v>0</v>
      </c>
      <c r="BW39" s="57">
        <v>0</v>
      </c>
      <c r="BX39" s="57">
        <v>0</v>
      </c>
      <c r="BY39" s="57">
        <v>0</v>
      </c>
      <c r="BZ39" s="57">
        <v>0</v>
      </c>
      <c r="CA39" s="57">
        <v>0</v>
      </c>
      <c r="CB39" s="57">
        <v>0</v>
      </c>
      <c r="CC39" s="57">
        <v>0</v>
      </c>
      <c r="CD39" s="57">
        <v>0</v>
      </c>
      <c r="CE39" s="57">
        <v>0</v>
      </c>
      <c r="CF39" s="57">
        <v>0</v>
      </c>
      <c r="CG39" s="57">
        <v>0</v>
      </c>
      <c r="CH39" s="57">
        <v>0</v>
      </c>
      <c r="CI39" s="57">
        <v>0</v>
      </c>
      <c r="CJ39" s="57">
        <v>0</v>
      </c>
      <c r="CK39" s="57">
        <v>0</v>
      </c>
      <c r="CL39" s="57">
        <v>0</v>
      </c>
      <c r="CM39" s="57">
        <v>0</v>
      </c>
      <c r="CN39" s="57">
        <v>0</v>
      </c>
      <c r="CO39" s="23">
        <v>0</v>
      </c>
      <c r="CP39" s="57">
        <v>0</v>
      </c>
      <c r="CQ39" s="57">
        <v>0</v>
      </c>
      <c r="CR39" s="57">
        <v>0</v>
      </c>
      <c r="CS39" s="57">
        <v>0</v>
      </c>
      <c r="CT39" s="57">
        <v>0</v>
      </c>
      <c r="CU39" s="57">
        <v>0</v>
      </c>
      <c r="CV39" s="57">
        <v>0</v>
      </c>
      <c r="CW39" s="57">
        <v>0</v>
      </c>
      <c r="CX39" s="57">
        <v>0</v>
      </c>
      <c r="CY39" s="57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0</v>
      </c>
      <c r="DH39" s="57">
        <v>0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23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8">
        <v>0</v>
      </c>
      <c r="DZ39" s="57">
        <v>0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0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0</v>
      </c>
      <c r="EM39" s="57">
        <v>0</v>
      </c>
    </row>
    <row r="40" spans="1:143" s="7" customFormat="1" ht="11.25" customHeight="1">
      <c r="A40" s="28" t="s">
        <v>25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0">
        <v>0</v>
      </c>
      <c r="L40" s="23">
        <v>0</v>
      </c>
      <c r="M40" s="30">
        <v>0</v>
      </c>
      <c r="N40" s="23">
        <v>0</v>
      </c>
      <c r="O40" s="59">
        <v>0</v>
      </c>
      <c r="P40" s="23">
        <v>0</v>
      </c>
      <c r="Q40" s="49"/>
      <c r="R40" s="56">
        <v>0</v>
      </c>
      <c r="S40" s="57">
        <v>0</v>
      </c>
      <c r="T40" s="57">
        <v>0</v>
      </c>
      <c r="U40" s="57">
        <v>0</v>
      </c>
      <c r="V40" s="57">
        <v>45000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0</v>
      </c>
      <c r="BH40" s="57">
        <v>0</v>
      </c>
      <c r="BI40" s="57">
        <v>0</v>
      </c>
      <c r="BJ40" s="57">
        <v>0</v>
      </c>
      <c r="BK40" s="57">
        <v>0</v>
      </c>
      <c r="BL40" s="57">
        <v>0</v>
      </c>
      <c r="BM40" s="57">
        <v>0</v>
      </c>
      <c r="BN40" s="57">
        <v>0</v>
      </c>
      <c r="BO40" s="57">
        <v>0</v>
      </c>
      <c r="BP40" s="57">
        <v>0</v>
      </c>
      <c r="BQ40" s="57">
        <v>0</v>
      </c>
      <c r="BR40" s="57">
        <v>0</v>
      </c>
      <c r="BS40" s="57">
        <v>0</v>
      </c>
      <c r="BT40" s="57">
        <v>0</v>
      </c>
      <c r="BU40" s="57">
        <v>0</v>
      </c>
      <c r="BV40" s="57">
        <v>0</v>
      </c>
      <c r="BW40" s="57">
        <v>0</v>
      </c>
      <c r="BX40" s="57">
        <v>0</v>
      </c>
      <c r="BY40" s="57">
        <v>0</v>
      </c>
      <c r="BZ40" s="57">
        <v>0</v>
      </c>
      <c r="CA40" s="57">
        <v>0</v>
      </c>
      <c r="CB40" s="57">
        <v>0</v>
      </c>
      <c r="CC40" s="57">
        <v>0</v>
      </c>
      <c r="CD40" s="57">
        <v>0</v>
      </c>
      <c r="CE40" s="57">
        <v>0</v>
      </c>
      <c r="CF40" s="57">
        <v>0</v>
      </c>
      <c r="CG40" s="57">
        <v>0</v>
      </c>
      <c r="CH40" s="57">
        <v>0</v>
      </c>
      <c r="CI40" s="57">
        <v>0</v>
      </c>
      <c r="CJ40" s="57">
        <v>0</v>
      </c>
      <c r="CK40" s="57">
        <v>0</v>
      </c>
      <c r="CL40" s="57">
        <v>0</v>
      </c>
      <c r="CM40" s="57">
        <v>0</v>
      </c>
      <c r="CN40" s="57">
        <v>0</v>
      </c>
      <c r="CO40" s="23">
        <v>0</v>
      </c>
      <c r="CP40" s="57">
        <v>0</v>
      </c>
      <c r="CQ40" s="57">
        <v>0</v>
      </c>
      <c r="CR40" s="57">
        <v>0</v>
      </c>
      <c r="CS40" s="57">
        <v>0</v>
      </c>
      <c r="CT40" s="57">
        <v>0</v>
      </c>
      <c r="CU40" s="57">
        <v>0</v>
      </c>
      <c r="CV40" s="57">
        <v>0</v>
      </c>
      <c r="CW40" s="57">
        <v>0</v>
      </c>
      <c r="CX40" s="57">
        <v>0</v>
      </c>
      <c r="CY40" s="57">
        <v>0</v>
      </c>
      <c r="CZ40" s="57">
        <v>0</v>
      </c>
      <c r="DA40" s="57">
        <v>0</v>
      </c>
      <c r="DB40" s="57">
        <v>0</v>
      </c>
      <c r="DC40" s="57">
        <v>0</v>
      </c>
      <c r="DD40" s="57">
        <v>0</v>
      </c>
      <c r="DE40" s="57">
        <v>0</v>
      </c>
      <c r="DF40" s="57">
        <v>0</v>
      </c>
      <c r="DG40" s="57">
        <v>0</v>
      </c>
      <c r="DH40" s="57">
        <v>0</v>
      </c>
      <c r="DI40" s="57">
        <v>0</v>
      </c>
      <c r="DJ40" s="57">
        <v>0</v>
      </c>
      <c r="DK40" s="57">
        <v>0</v>
      </c>
      <c r="DL40" s="57">
        <v>0</v>
      </c>
      <c r="DM40" s="57">
        <v>0</v>
      </c>
      <c r="DN40" s="57">
        <v>0</v>
      </c>
      <c r="DO40" s="57">
        <v>0</v>
      </c>
      <c r="DP40" s="57">
        <v>0</v>
      </c>
      <c r="DQ40" s="57">
        <v>0</v>
      </c>
      <c r="DR40" s="57">
        <v>0</v>
      </c>
      <c r="DS40" s="23">
        <v>0</v>
      </c>
      <c r="DT40" s="57">
        <v>0</v>
      </c>
      <c r="DU40" s="57">
        <v>0</v>
      </c>
      <c r="DV40" s="57">
        <v>0</v>
      </c>
      <c r="DW40" s="57">
        <v>0</v>
      </c>
      <c r="DX40" s="57">
        <v>0</v>
      </c>
      <c r="DY40" s="58">
        <v>0</v>
      </c>
      <c r="DZ40" s="57">
        <v>0</v>
      </c>
      <c r="EA40" s="57">
        <v>0</v>
      </c>
      <c r="EB40" s="57">
        <v>0</v>
      </c>
      <c r="EC40" s="57">
        <v>0</v>
      </c>
      <c r="ED40" s="57">
        <v>0</v>
      </c>
      <c r="EE40" s="57">
        <v>0</v>
      </c>
      <c r="EF40" s="57">
        <v>0</v>
      </c>
      <c r="EG40" s="57">
        <v>0</v>
      </c>
      <c r="EH40" s="57">
        <v>0</v>
      </c>
      <c r="EI40" s="57">
        <v>0</v>
      </c>
      <c r="EJ40" s="57">
        <v>0</v>
      </c>
      <c r="EK40" s="57">
        <v>0</v>
      </c>
      <c r="EL40" s="57">
        <v>0</v>
      </c>
      <c r="EM40" s="57">
        <v>0</v>
      </c>
    </row>
    <row r="41" spans="1:143" s="7" customFormat="1" ht="11.25" customHeight="1">
      <c r="A41" s="28" t="s">
        <v>26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30">
        <v>0</v>
      </c>
      <c r="L41" s="23">
        <v>0</v>
      </c>
      <c r="M41" s="30">
        <v>0</v>
      </c>
      <c r="N41" s="23">
        <v>0</v>
      </c>
      <c r="O41" s="59">
        <v>0</v>
      </c>
      <c r="P41" s="23">
        <v>0</v>
      </c>
      <c r="Q41" s="49"/>
      <c r="R41" s="56">
        <v>0</v>
      </c>
      <c r="S41" s="57">
        <v>0</v>
      </c>
      <c r="T41" s="57">
        <v>0</v>
      </c>
      <c r="U41" s="57">
        <v>0</v>
      </c>
      <c r="V41" s="57">
        <v>94000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136100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57">
        <v>0</v>
      </c>
      <c r="BI41" s="57">
        <v>0</v>
      </c>
      <c r="BJ41" s="57">
        <v>0</v>
      </c>
      <c r="BK41" s="57">
        <v>0</v>
      </c>
      <c r="BL41" s="57">
        <v>0</v>
      </c>
      <c r="BM41" s="57">
        <v>0</v>
      </c>
      <c r="BN41" s="57">
        <v>0</v>
      </c>
      <c r="BO41" s="57">
        <v>0</v>
      </c>
      <c r="BP41" s="57">
        <v>0</v>
      </c>
      <c r="BQ41" s="57">
        <v>0</v>
      </c>
      <c r="BR41" s="57">
        <v>0</v>
      </c>
      <c r="BS41" s="57">
        <v>0</v>
      </c>
      <c r="BT41" s="57">
        <v>0</v>
      </c>
      <c r="BU41" s="57">
        <v>0</v>
      </c>
      <c r="BV41" s="57">
        <v>0</v>
      </c>
      <c r="BW41" s="57">
        <v>0</v>
      </c>
      <c r="BX41" s="57">
        <v>0</v>
      </c>
      <c r="BY41" s="57">
        <v>0</v>
      </c>
      <c r="BZ41" s="57">
        <v>0</v>
      </c>
      <c r="CA41" s="57">
        <v>0</v>
      </c>
      <c r="CB41" s="57">
        <v>0</v>
      </c>
      <c r="CC41" s="57">
        <v>0</v>
      </c>
      <c r="CD41" s="57">
        <v>0</v>
      </c>
      <c r="CE41" s="57">
        <v>0</v>
      </c>
      <c r="CF41" s="57">
        <v>0</v>
      </c>
      <c r="CG41" s="57">
        <v>0</v>
      </c>
      <c r="CH41" s="57">
        <v>0</v>
      </c>
      <c r="CI41" s="57">
        <v>0</v>
      </c>
      <c r="CJ41" s="57">
        <v>0</v>
      </c>
      <c r="CK41" s="57">
        <v>0</v>
      </c>
      <c r="CL41" s="57">
        <v>0</v>
      </c>
      <c r="CM41" s="57">
        <v>0</v>
      </c>
      <c r="CN41" s="57">
        <v>0</v>
      </c>
      <c r="CO41" s="23">
        <v>0</v>
      </c>
      <c r="CP41" s="57">
        <v>0</v>
      </c>
      <c r="CQ41" s="57">
        <v>0</v>
      </c>
      <c r="CR41" s="57">
        <v>0</v>
      </c>
      <c r="CS41" s="57">
        <v>0</v>
      </c>
      <c r="CT41" s="57">
        <v>0</v>
      </c>
      <c r="CU41" s="57">
        <v>0</v>
      </c>
      <c r="CV41" s="57">
        <v>0</v>
      </c>
      <c r="CW41" s="57">
        <v>0</v>
      </c>
      <c r="CX41" s="57">
        <v>0</v>
      </c>
      <c r="CY41" s="57">
        <v>0</v>
      </c>
      <c r="CZ41" s="57">
        <v>0</v>
      </c>
      <c r="DA41" s="57">
        <v>0</v>
      </c>
      <c r="DB41" s="57">
        <v>0</v>
      </c>
      <c r="DC41" s="57">
        <v>0</v>
      </c>
      <c r="DD41" s="57">
        <v>0</v>
      </c>
      <c r="DE41" s="57">
        <v>0</v>
      </c>
      <c r="DF41" s="57">
        <v>0</v>
      </c>
      <c r="DG41" s="57">
        <v>0</v>
      </c>
      <c r="DH41" s="57">
        <v>0</v>
      </c>
      <c r="DI41" s="57">
        <v>0</v>
      </c>
      <c r="DJ41" s="57">
        <v>0</v>
      </c>
      <c r="DK41" s="57">
        <v>0</v>
      </c>
      <c r="DL41" s="57">
        <v>0</v>
      </c>
      <c r="DM41" s="57">
        <v>0</v>
      </c>
      <c r="DN41" s="57">
        <v>0</v>
      </c>
      <c r="DO41" s="57">
        <v>0</v>
      </c>
      <c r="DP41" s="57">
        <v>0</v>
      </c>
      <c r="DQ41" s="57">
        <v>0</v>
      </c>
      <c r="DR41" s="57">
        <v>0</v>
      </c>
      <c r="DS41" s="23">
        <v>0</v>
      </c>
      <c r="DT41" s="57">
        <v>0</v>
      </c>
      <c r="DU41" s="57">
        <v>0</v>
      </c>
      <c r="DV41" s="57">
        <v>0</v>
      </c>
      <c r="DW41" s="57">
        <v>0</v>
      </c>
      <c r="DX41" s="57">
        <v>0</v>
      </c>
      <c r="DY41" s="58">
        <v>0</v>
      </c>
      <c r="DZ41" s="57">
        <v>0</v>
      </c>
      <c r="EA41" s="57">
        <v>0</v>
      </c>
      <c r="EB41" s="57">
        <v>0</v>
      </c>
      <c r="EC41" s="57">
        <v>0</v>
      </c>
      <c r="ED41" s="57">
        <v>0</v>
      </c>
      <c r="EE41" s="57">
        <v>0</v>
      </c>
      <c r="EF41" s="57">
        <v>0</v>
      </c>
      <c r="EG41" s="57">
        <v>0</v>
      </c>
      <c r="EH41" s="57">
        <v>0</v>
      </c>
      <c r="EI41" s="57">
        <v>0</v>
      </c>
      <c r="EJ41" s="57">
        <v>0</v>
      </c>
      <c r="EK41" s="57">
        <v>0</v>
      </c>
      <c r="EL41" s="57">
        <v>0</v>
      </c>
      <c r="EM41" s="57">
        <v>0</v>
      </c>
    </row>
    <row r="42" spans="1:143" s="7" customFormat="1" ht="11.25" customHeight="1">
      <c r="A42" s="29" t="s">
        <v>165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50000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71">
        <v>50000</v>
      </c>
      <c r="P42" s="22">
        <v>0</v>
      </c>
      <c r="Q42" s="50"/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10000</v>
      </c>
      <c r="BN42" s="32">
        <v>0</v>
      </c>
      <c r="BO42" s="32">
        <v>0</v>
      </c>
      <c r="BP42" s="32">
        <v>0</v>
      </c>
      <c r="BQ42" s="32">
        <v>18000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50000</v>
      </c>
      <c r="DX42" s="32">
        <v>0</v>
      </c>
      <c r="DY42" s="32">
        <v>0</v>
      </c>
      <c r="DZ42" s="32">
        <v>0</v>
      </c>
      <c r="EA42" s="32">
        <v>0</v>
      </c>
      <c r="EB42" s="32">
        <v>0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</row>
    <row r="43" spans="1:143" s="7" customFormat="1" ht="11.25" customHeight="1">
      <c r="A43" s="28" t="s">
        <v>166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50000</v>
      </c>
      <c r="H43" s="23">
        <v>0</v>
      </c>
      <c r="I43" s="23">
        <v>0</v>
      </c>
      <c r="J43" s="23">
        <v>0</v>
      </c>
      <c r="K43" s="30">
        <v>0</v>
      </c>
      <c r="L43" s="23">
        <v>0</v>
      </c>
      <c r="M43" s="30">
        <v>0</v>
      </c>
      <c r="N43" s="23">
        <v>0</v>
      </c>
      <c r="O43" s="59">
        <v>50000</v>
      </c>
      <c r="P43" s="23">
        <v>0</v>
      </c>
      <c r="Q43" s="50"/>
      <c r="R43" s="56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7">
        <v>0</v>
      </c>
      <c r="BY43" s="57">
        <v>0</v>
      </c>
      <c r="BZ43" s="57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7">
        <v>0</v>
      </c>
      <c r="CG43" s="57">
        <v>0</v>
      </c>
      <c r="CH43" s="57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7">
        <v>0</v>
      </c>
      <c r="CO43" s="23">
        <v>0</v>
      </c>
      <c r="CP43" s="57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7">
        <v>0</v>
      </c>
      <c r="CW43" s="57">
        <v>0</v>
      </c>
      <c r="CX43" s="57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7">
        <v>0</v>
      </c>
      <c r="DE43" s="57">
        <v>0</v>
      </c>
      <c r="DF43" s="57">
        <v>0</v>
      </c>
      <c r="DG43" s="57">
        <v>0</v>
      </c>
      <c r="DH43" s="57">
        <v>0</v>
      </c>
      <c r="DI43" s="57">
        <v>0</v>
      </c>
      <c r="DJ43" s="57">
        <v>0</v>
      </c>
      <c r="DK43" s="57">
        <v>0</v>
      </c>
      <c r="DL43" s="57">
        <v>0</v>
      </c>
      <c r="DM43" s="57">
        <v>0</v>
      </c>
      <c r="DN43" s="57">
        <v>0</v>
      </c>
      <c r="DO43" s="57">
        <v>0</v>
      </c>
      <c r="DP43" s="57">
        <v>0</v>
      </c>
      <c r="DQ43" s="57">
        <v>0</v>
      </c>
      <c r="DR43" s="57">
        <v>0</v>
      </c>
      <c r="DS43" s="23">
        <v>0</v>
      </c>
      <c r="DT43" s="57">
        <v>0</v>
      </c>
      <c r="DU43" s="57">
        <v>0</v>
      </c>
      <c r="DV43" s="57">
        <v>0</v>
      </c>
      <c r="DW43" s="57">
        <v>50000</v>
      </c>
      <c r="DX43" s="57">
        <v>0</v>
      </c>
      <c r="DY43" s="58">
        <v>0</v>
      </c>
      <c r="DZ43" s="57">
        <v>0</v>
      </c>
      <c r="EA43" s="57">
        <v>0</v>
      </c>
      <c r="EB43" s="57">
        <v>0</v>
      </c>
      <c r="EC43" s="57">
        <v>0</v>
      </c>
      <c r="ED43" s="57">
        <v>0</v>
      </c>
      <c r="EE43" s="57">
        <v>0</v>
      </c>
      <c r="EF43" s="57">
        <v>0</v>
      </c>
      <c r="EG43" s="57">
        <v>0</v>
      </c>
      <c r="EH43" s="57">
        <v>0</v>
      </c>
      <c r="EI43" s="57">
        <v>0</v>
      </c>
      <c r="EJ43" s="57">
        <v>0</v>
      </c>
      <c r="EK43" s="57">
        <v>0</v>
      </c>
      <c r="EL43" s="57">
        <v>0</v>
      </c>
      <c r="EM43" s="57">
        <v>0</v>
      </c>
    </row>
    <row r="44" spans="1:143" s="7" customFormat="1" ht="11.25" customHeight="1">
      <c r="A44" s="28" t="s">
        <v>167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0">
        <v>0</v>
      </c>
      <c r="L44" s="23">
        <v>0</v>
      </c>
      <c r="M44" s="30">
        <v>0</v>
      </c>
      <c r="N44" s="23">
        <v>0</v>
      </c>
      <c r="O44" s="59">
        <v>0</v>
      </c>
      <c r="P44" s="23">
        <v>0</v>
      </c>
      <c r="Q44" s="50"/>
      <c r="R44" s="56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0</v>
      </c>
      <c r="BJ44" s="57">
        <v>0</v>
      </c>
      <c r="BK44" s="57">
        <v>0</v>
      </c>
      <c r="BL44" s="57">
        <v>0</v>
      </c>
      <c r="BM44" s="57">
        <v>10000</v>
      </c>
      <c r="BN44" s="57">
        <v>0</v>
      </c>
      <c r="BO44" s="57">
        <v>0</v>
      </c>
      <c r="BP44" s="57">
        <v>0</v>
      </c>
      <c r="BQ44" s="57">
        <v>18000</v>
      </c>
      <c r="BR44" s="57">
        <v>0</v>
      </c>
      <c r="BS44" s="57">
        <v>0</v>
      </c>
      <c r="BT44" s="57">
        <v>0</v>
      </c>
      <c r="BU44" s="57">
        <v>0</v>
      </c>
      <c r="BV44" s="57">
        <v>0</v>
      </c>
      <c r="BW44" s="57">
        <v>0</v>
      </c>
      <c r="BX44" s="57">
        <v>0</v>
      </c>
      <c r="BY44" s="57">
        <v>0</v>
      </c>
      <c r="BZ44" s="57">
        <v>0</v>
      </c>
      <c r="CA44" s="57">
        <v>0</v>
      </c>
      <c r="CB44" s="57">
        <v>0</v>
      </c>
      <c r="CC44" s="57">
        <v>0</v>
      </c>
      <c r="CD44" s="57">
        <v>0</v>
      </c>
      <c r="CE44" s="57">
        <v>0</v>
      </c>
      <c r="CF44" s="57">
        <v>0</v>
      </c>
      <c r="CG44" s="57">
        <v>0</v>
      </c>
      <c r="CH44" s="57">
        <v>0</v>
      </c>
      <c r="CI44" s="57">
        <v>0</v>
      </c>
      <c r="CJ44" s="57">
        <v>0</v>
      </c>
      <c r="CK44" s="57">
        <v>0</v>
      </c>
      <c r="CL44" s="57">
        <v>0</v>
      </c>
      <c r="CM44" s="57">
        <v>0</v>
      </c>
      <c r="CN44" s="57">
        <v>0</v>
      </c>
      <c r="CO44" s="23">
        <v>0</v>
      </c>
      <c r="CP44" s="57">
        <v>0</v>
      </c>
      <c r="CQ44" s="57">
        <v>0</v>
      </c>
      <c r="CR44" s="57">
        <v>0</v>
      </c>
      <c r="CS44" s="57">
        <v>0</v>
      </c>
      <c r="CT44" s="57">
        <v>0</v>
      </c>
      <c r="CU44" s="57">
        <v>0</v>
      </c>
      <c r="CV44" s="57">
        <v>0</v>
      </c>
      <c r="CW44" s="57">
        <v>0</v>
      </c>
      <c r="CX44" s="57">
        <v>0</v>
      </c>
      <c r="CY44" s="57">
        <v>0</v>
      </c>
      <c r="CZ44" s="57">
        <v>0</v>
      </c>
      <c r="DA44" s="57">
        <v>0</v>
      </c>
      <c r="DB44" s="57">
        <v>0</v>
      </c>
      <c r="DC44" s="57">
        <v>0</v>
      </c>
      <c r="DD44" s="57">
        <v>0</v>
      </c>
      <c r="DE44" s="57">
        <v>0</v>
      </c>
      <c r="DF44" s="57">
        <v>0</v>
      </c>
      <c r="DG44" s="57">
        <v>0</v>
      </c>
      <c r="DH44" s="57">
        <v>0</v>
      </c>
      <c r="DI44" s="57">
        <v>0</v>
      </c>
      <c r="DJ44" s="57">
        <v>0</v>
      </c>
      <c r="DK44" s="57">
        <v>0</v>
      </c>
      <c r="DL44" s="57">
        <v>0</v>
      </c>
      <c r="DM44" s="57">
        <v>0</v>
      </c>
      <c r="DN44" s="57">
        <v>0</v>
      </c>
      <c r="DO44" s="57">
        <v>0</v>
      </c>
      <c r="DP44" s="57">
        <v>0</v>
      </c>
      <c r="DQ44" s="57">
        <v>0</v>
      </c>
      <c r="DR44" s="57">
        <v>0</v>
      </c>
      <c r="DS44" s="23">
        <v>0</v>
      </c>
      <c r="DT44" s="57">
        <v>0</v>
      </c>
      <c r="DU44" s="57">
        <v>0</v>
      </c>
      <c r="DV44" s="57">
        <v>0</v>
      </c>
      <c r="DW44" s="57">
        <v>0</v>
      </c>
      <c r="DX44" s="57">
        <v>0</v>
      </c>
      <c r="DY44" s="58">
        <v>0</v>
      </c>
      <c r="DZ44" s="57">
        <v>0</v>
      </c>
      <c r="EA44" s="57">
        <v>0</v>
      </c>
      <c r="EB44" s="57">
        <v>0</v>
      </c>
      <c r="EC44" s="57">
        <v>0</v>
      </c>
      <c r="ED44" s="57">
        <v>0</v>
      </c>
      <c r="EE44" s="57">
        <v>0</v>
      </c>
      <c r="EF44" s="57">
        <v>0</v>
      </c>
      <c r="EG44" s="57">
        <v>0</v>
      </c>
      <c r="EH44" s="57">
        <v>0</v>
      </c>
      <c r="EI44" s="57">
        <v>0</v>
      </c>
      <c r="EJ44" s="57">
        <v>0</v>
      </c>
      <c r="EK44" s="57">
        <v>0</v>
      </c>
      <c r="EL44" s="57">
        <v>0</v>
      </c>
      <c r="EM44" s="57">
        <v>0</v>
      </c>
    </row>
    <row r="45" spans="1:143" s="10" customFormat="1" ht="11.25" customHeight="1">
      <c r="A45" s="29" t="s">
        <v>221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71">
        <v>0</v>
      </c>
      <c r="P45" s="45">
        <v>0</v>
      </c>
      <c r="Q45" s="50"/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</row>
    <row r="46" spans="1:143" s="10" customFormat="1" ht="11.25" customHeight="1">
      <c r="A46" s="28" t="s">
        <v>106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1">
        <v>0</v>
      </c>
      <c r="L46" s="22">
        <v>0</v>
      </c>
      <c r="M46" s="21">
        <v>0</v>
      </c>
      <c r="N46" s="22">
        <v>0</v>
      </c>
      <c r="O46" s="71">
        <v>0</v>
      </c>
      <c r="P46" s="22">
        <v>0</v>
      </c>
      <c r="Q46" s="50"/>
      <c r="R46" s="44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2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22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46">
        <v>0</v>
      </c>
      <c r="DZ46" s="32">
        <v>0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</row>
    <row r="47" spans="1:143" s="10" customFormat="1" ht="11.25" customHeight="1">
      <c r="A47" s="28" t="s">
        <v>225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1">
        <v>0</v>
      </c>
      <c r="L47" s="22">
        <v>0</v>
      </c>
      <c r="M47" s="21">
        <v>0</v>
      </c>
      <c r="N47" s="22">
        <v>0</v>
      </c>
      <c r="O47" s="71">
        <v>0</v>
      </c>
      <c r="P47" s="22">
        <v>0</v>
      </c>
      <c r="Q47" s="50"/>
      <c r="R47" s="44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2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22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46">
        <v>0</v>
      </c>
      <c r="DZ47" s="32">
        <v>0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</row>
    <row r="48" spans="1:143" s="10" customFormat="1" ht="11.25" customHeight="1">
      <c r="A48" s="29" t="s">
        <v>3</v>
      </c>
      <c r="B48" s="22">
        <v>120000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71">
        <v>120000</v>
      </c>
      <c r="P48" s="22">
        <v>0</v>
      </c>
      <c r="Q48" s="50"/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0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0</v>
      </c>
      <c r="EG48" s="22">
        <v>0</v>
      </c>
      <c r="EH48" s="22">
        <v>0</v>
      </c>
      <c r="EI48" s="22">
        <v>0</v>
      </c>
      <c r="EJ48" s="22">
        <v>0</v>
      </c>
      <c r="EK48" s="22">
        <v>0</v>
      </c>
      <c r="EL48" s="22">
        <v>0</v>
      </c>
      <c r="EM48" s="22">
        <v>0</v>
      </c>
    </row>
    <row r="49" spans="1:143" s="10" customFormat="1" ht="11.25" customHeight="1">
      <c r="A49" s="28" t="s">
        <v>197</v>
      </c>
      <c r="B49" s="23">
        <v>120000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0">
        <v>0</v>
      </c>
      <c r="L49" s="23">
        <v>0</v>
      </c>
      <c r="M49" s="30">
        <v>0</v>
      </c>
      <c r="N49" s="23">
        <v>0</v>
      </c>
      <c r="O49" s="59">
        <v>120000</v>
      </c>
      <c r="P49" s="22">
        <v>0</v>
      </c>
      <c r="Q49" s="50"/>
      <c r="R49" s="44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2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2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46">
        <v>0</v>
      </c>
      <c r="DZ49" s="32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</row>
    <row r="50" spans="1:143" s="6" customFormat="1" ht="11.25" customHeight="1">
      <c r="A50" s="2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30">
        <v>0</v>
      </c>
      <c r="L50" s="23">
        <v>0</v>
      </c>
      <c r="M50" s="30">
        <v>0</v>
      </c>
      <c r="N50" s="23">
        <v>0</v>
      </c>
      <c r="O50" s="59">
        <v>0</v>
      </c>
      <c r="P50" s="23">
        <v>0</v>
      </c>
      <c r="Q50" s="49"/>
      <c r="R50" s="56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0</v>
      </c>
      <c r="BA50" s="57">
        <v>0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  <c r="BH50" s="57">
        <v>0</v>
      </c>
      <c r="BI50" s="57">
        <v>0</v>
      </c>
      <c r="BJ50" s="57">
        <v>0</v>
      </c>
      <c r="BK50" s="57">
        <v>0</v>
      </c>
      <c r="BL50" s="57">
        <v>0</v>
      </c>
      <c r="BM50" s="57">
        <v>0</v>
      </c>
      <c r="BN50" s="57">
        <v>0</v>
      </c>
      <c r="BO50" s="57">
        <v>0</v>
      </c>
      <c r="BP50" s="57">
        <v>0</v>
      </c>
      <c r="BQ50" s="57">
        <v>0</v>
      </c>
      <c r="BR50" s="57">
        <v>0</v>
      </c>
      <c r="BS50" s="57">
        <v>0</v>
      </c>
      <c r="BT50" s="57">
        <v>0</v>
      </c>
      <c r="BU50" s="57">
        <v>0</v>
      </c>
      <c r="BV50" s="57">
        <v>0</v>
      </c>
      <c r="BW50" s="57">
        <v>0</v>
      </c>
      <c r="BX50" s="57">
        <v>0</v>
      </c>
      <c r="BY50" s="57">
        <v>0</v>
      </c>
      <c r="BZ50" s="57">
        <v>0</v>
      </c>
      <c r="CA50" s="57">
        <v>0</v>
      </c>
      <c r="CB50" s="57">
        <v>0</v>
      </c>
      <c r="CC50" s="57">
        <v>0</v>
      </c>
      <c r="CD50" s="57">
        <v>0</v>
      </c>
      <c r="CE50" s="57">
        <v>0</v>
      </c>
      <c r="CF50" s="57">
        <v>0</v>
      </c>
      <c r="CG50" s="57">
        <v>0</v>
      </c>
      <c r="CH50" s="57">
        <v>0</v>
      </c>
      <c r="CI50" s="57">
        <v>0</v>
      </c>
      <c r="CJ50" s="57">
        <v>0</v>
      </c>
      <c r="CK50" s="57">
        <v>0</v>
      </c>
      <c r="CL50" s="57">
        <v>0</v>
      </c>
      <c r="CM50" s="57">
        <v>0</v>
      </c>
      <c r="CN50" s="57">
        <v>0</v>
      </c>
      <c r="CO50" s="23">
        <v>0</v>
      </c>
      <c r="CP50" s="57">
        <v>0</v>
      </c>
      <c r="CQ50" s="57">
        <v>0</v>
      </c>
      <c r="CR50" s="57">
        <v>0</v>
      </c>
      <c r="CS50" s="57">
        <v>0</v>
      </c>
      <c r="CT50" s="57">
        <v>0</v>
      </c>
      <c r="CU50" s="57">
        <v>0</v>
      </c>
      <c r="CV50" s="57">
        <v>0</v>
      </c>
      <c r="CW50" s="57">
        <v>0</v>
      </c>
      <c r="CX50" s="57">
        <v>0</v>
      </c>
      <c r="CY50" s="57">
        <v>0</v>
      </c>
      <c r="CZ50" s="57">
        <v>0</v>
      </c>
      <c r="DA50" s="57">
        <v>0</v>
      </c>
      <c r="DB50" s="57">
        <v>0</v>
      </c>
      <c r="DC50" s="57">
        <v>0</v>
      </c>
      <c r="DD50" s="57">
        <v>0</v>
      </c>
      <c r="DE50" s="57">
        <v>0</v>
      </c>
      <c r="DF50" s="57">
        <v>0</v>
      </c>
      <c r="DG50" s="57">
        <v>0</v>
      </c>
      <c r="DH50" s="57">
        <v>0</v>
      </c>
      <c r="DI50" s="57">
        <v>0</v>
      </c>
      <c r="DJ50" s="57">
        <v>0</v>
      </c>
      <c r="DK50" s="57">
        <v>0</v>
      </c>
      <c r="DL50" s="57">
        <v>0</v>
      </c>
      <c r="DM50" s="57">
        <v>0</v>
      </c>
      <c r="DN50" s="57">
        <v>0</v>
      </c>
      <c r="DO50" s="57">
        <v>0</v>
      </c>
      <c r="DP50" s="57">
        <v>0</v>
      </c>
      <c r="DQ50" s="57">
        <v>0</v>
      </c>
      <c r="DR50" s="57">
        <v>0</v>
      </c>
      <c r="DS50" s="23">
        <v>0</v>
      </c>
      <c r="DT50" s="57">
        <v>0</v>
      </c>
      <c r="DU50" s="57">
        <v>0</v>
      </c>
      <c r="DV50" s="57">
        <v>0</v>
      </c>
      <c r="DW50" s="57">
        <v>0</v>
      </c>
      <c r="DX50" s="57">
        <v>0</v>
      </c>
      <c r="DY50" s="58">
        <v>0</v>
      </c>
      <c r="DZ50" s="57">
        <v>0</v>
      </c>
      <c r="EA50" s="57">
        <v>0</v>
      </c>
      <c r="EB50" s="57">
        <v>0</v>
      </c>
      <c r="EC50" s="57">
        <v>0</v>
      </c>
      <c r="ED50" s="57">
        <v>0</v>
      </c>
      <c r="EE50" s="57">
        <v>0</v>
      </c>
      <c r="EF50" s="57">
        <v>0</v>
      </c>
      <c r="EG50" s="57">
        <v>0</v>
      </c>
      <c r="EH50" s="57">
        <v>0</v>
      </c>
      <c r="EI50" s="57">
        <v>0</v>
      </c>
      <c r="EJ50" s="57">
        <v>0</v>
      </c>
      <c r="EK50" s="57">
        <v>0</v>
      </c>
      <c r="EL50" s="57">
        <v>0</v>
      </c>
      <c r="EM50" s="57">
        <v>0</v>
      </c>
    </row>
    <row r="51" spans="1:143" s="10" customFormat="1" ht="11.25" customHeight="1">
      <c r="A51" s="29" t="s">
        <v>113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1">
        <v>0</v>
      </c>
      <c r="L51" s="22">
        <v>0</v>
      </c>
      <c r="M51" s="21">
        <v>0</v>
      </c>
      <c r="N51" s="22">
        <v>0</v>
      </c>
      <c r="O51" s="71">
        <v>0</v>
      </c>
      <c r="P51" s="22">
        <v>0</v>
      </c>
      <c r="Q51" s="50"/>
      <c r="R51" s="44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2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32">
        <v>0</v>
      </c>
      <c r="DR51" s="32">
        <v>0</v>
      </c>
      <c r="DS51" s="22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46">
        <v>0</v>
      </c>
      <c r="DZ51" s="32">
        <v>0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</row>
    <row r="52" spans="1:143" s="10" customFormat="1" ht="11.25" customHeight="1">
      <c r="A52" s="29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71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0</v>
      </c>
      <c r="EM52" s="22">
        <v>0</v>
      </c>
    </row>
    <row r="53" spans="1:143" s="6" customFormat="1" ht="11.25" customHeight="1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0">
        <v>0</v>
      </c>
      <c r="L53" s="23">
        <v>0</v>
      </c>
      <c r="M53" s="30">
        <v>0</v>
      </c>
      <c r="N53" s="23">
        <v>0</v>
      </c>
      <c r="O53" s="59">
        <v>0</v>
      </c>
      <c r="P53" s="23">
        <v>0</v>
      </c>
      <c r="Q53" s="49"/>
      <c r="R53" s="56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  <c r="BH53" s="57">
        <v>0</v>
      </c>
      <c r="BI53" s="57">
        <v>0</v>
      </c>
      <c r="BJ53" s="57">
        <v>0</v>
      </c>
      <c r="BK53" s="57">
        <v>0</v>
      </c>
      <c r="BL53" s="57">
        <v>0</v>
      </c>
      <c r="BM53" s="57">
        <v>0</v>
      </c>
      <c r="BN53" s="57">
        <v>0</v>
      </c>
      <c r="BO53" s="57">
        <v>0</v>
      </c>
      <c r="BP53" s="57">
        <v>0</v>
      </c>
      <c r="BQ53" s="57">
        <v>0</v>
      </c>
      <c r="BR53" s="57">
        <v>0</v>
      </c>
      <c r="BS53" s="57">
        <v>0</v>
      </c>
      <c r="BT53" s="57">
        <v>0</v>
      </c>
      <c r="BU53" s="57">
        <v>0</v>
      </c>
      <c r="BV53" s="57">
        <v>0</v>
      </c>
      <c r="BW53" s="57">
        <v>0</v>
      </c>
      <c r="BX53" s="57">
        <v>0</v>
      </c>
      <c r="BY53" s="57">
        <v>0</v>
      </c>
      <c r="BZ53" s="57">
        <v>0</v>
      </c>
      <c r="CA53" s="57">
        <v>0</v>
      </c>
      <c r="CB53" s="57">
        <v>0</v>
      </c>
      <c r="CC53" s="57">
        <v>0</v>
      </c>
      <c r="CD53" s="57">
        <v>0</v>
      </c>
      <c r="CE53" s="57">
        <v>0</v>
      </c>
      <c r="CF53" s="57">
        <v>0</v>
      </c>
      <c r="CG53" s="57">
        <v>0</v>
      </c>
      <c r="CH53" s="57">
        <v>0</v>
      </c>
      <c r="CI53" s="57">
        <v>0</v>
      </c>
      <c r="CJ53" s="57">
        <v>0</v>
      </c>
      <c r="CK53" s="57">
        <v>0</v>
      </c>
      <c r="CL53" s="57">
        <v>0</v>
      </c>
      <c r="CM53" s="57">
        <v>0</v>
      </c>
      <c r="CN53" s="57">
        <v>0</v>
      </c>
      <c r="CO53" s="23">
        <v>0</v>
      </c>
      <c r="CP53" s="57">
        <v>0</v>
      </c>
      <c r="CQ53" s="57">
        <v>0</v>
      </c>
      <c r="CR53" s="57">
        <v>0</v>
      </c>
      <c r="CS53" s="57">
        <v>0</v>
      </c>
      <c r="CT53" s="57">
        <v>0</v>
      </c>
      <c r="CU53" s="57">
        <v>0</v>
      </c>
      <c r="CV53" s="57">
        <v>0</v>
      </c>
      <c r="CW53" s="57">
        <v>0</v>
      </c>
      <c r="CX53" s="57">
        <v>0</v>
      </c>
      <c r="CY53" s="57">
        <v>0</v>
      </c>
      <c r="CZ53" s="57">
        <v>0</v>
      </c>
      <c r="DA53" s="57">
        <v>0</v>
      </c>
      <c r="DB53" s="57">
        <v>0</v>
      </c>
      <c r="DC53" s="57">
        <v>0</v>
      </c>
      <c r="DD53" s="57">
        <v>0</v>
      </c>
      <c r="DE53" s="57">
        <v>0</v>
      </c>
      <c r="DF53" s="57">
        <v>0</v>
      </c>
      <c r="DG53" s="57">
        <v>0</v>
      </c>
      <c r="DH53" s="57">
        <v>0</v>
      </c>
      <c r="DI53" s="57">
        <v>0</v>
      </c>
      <c r="DJ53" s="57">
        <v>0</v>
      </c>
      <c r="DK53" s="57">
        <v>0</v>
      </c>
      <c r="DL53" s="57">
        <v>0</v>
      </c>
      <c r="DM53" s="57">
        <v>0</v>
      </c>
      <c r="DN53" s="57">
        <v>0</v>
      </c>
      <c r="DO53" s="57">
        <v>0</v>
      </c>
      <c r="DP53" s="57">
        <v>0</v>
      </c>
      <c r="DQ53" s="57">
        <v>0</v>
      </c>
      <c r="DR53" s="57">
        <v>0</v>
      </c>
      <c r="DS53" s="23">
        <v>0</v>
      </c>
      <c r="DT53" s="57">
        <v>0</v>
      </c>
      <c r="DU53" s="57">
        <v>0</v>
      </c>
      <c r="DV53" s="57">
        <v>0</v>
      </c>
      <c r="DW53" s="57">
        <v>0</v>
      </c>
      <c r="DX53" s="57">
        <v>0</v>
      </c>
      <c r="DY53" s="58">
        <v>0</v>
      </c>
      <c r="DZ53" s="57">
        <v>0</v>
      </c>
      <c r="EA53" s="57">
        <v>0</v>
      </c>
      <c r="EB53" s="57">
        <v>0</v>
      </c>
      <c r="EC53" s="57">
        <v>0</v>
      </c>
      <c r="ED53" s="57">
        <v>0</v>
      </c>
      <c r="EE53" s="57">
        <v>0</v>
      </c>
      <c r="EF53" s="57">
        <v>0</v>
      </c>
      <c r="EG53" s="57">
        <v>0</v>
      </c>
      <c r="EH53" s="57">
        <v>0</v>
      </c>
      <c r="EI53" s="57">
        <v>0</v>
      </c>
      <c r="EJ53" s="57">
        <v>0</v>
      </c>
      <c r="EK53" s="57">
        <v>0</v>
      </c>
      <c r="EL53" s="57">
        <v>0</v>
      </c>
      <c r="EM53" s="57">
        <v>0</v>
      </c>
    </row>
    <row r="54" spans="1:143" s="10" customFormat="1" ht="11.25" customHeight="1">
      <c r="A54" s="29" t="s">
        <v>51</v>
      </c>
      <c r="B54" s="22">
        <v>0</v>
      </c>
      <c r="C54" s="22">
        <v>0</v>
      </c>
      <c r="D54" s="22">
        <v>0</v>
      </c>
      <c r="E54" s="22">
        <v>24700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71">
        <v>24700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2">
        <v>0</v>
      </c>
      <c r="EC54" s="22">
        <v>0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22">
        <v>0</v>
      </c>
      <c r="EM54" s="22">
        <v>0</v>
      </c>
    </row>
    <row r="55" spans="1:143" s="6" customFormat="1" ht="11.25" customHeight="1">
      <c r="A55" s="28" t="s">
        <v>54</v>
      </c>
      <c r="B55" s="23">
        <v>0</v>
      </c>
      <c r="C55" s="23">
        <v>0</v>
      </c>
      <c r="D55" s="23">
        <v>0</v>
      </c>
      <c r="E55" s="23">
        <v>24700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30">
        <v>0</v>
      </c>
      <c r="L55" s="23">
        <v>0</v>
      </c>
      <c r="M55" s="30">
        <v>0</v>
      </c>
      <c r="N55" s="23">
        <v>0</v>
      </c>
      <c r="O55" s="59">
        <v>24700</v>
      </c>
      <c r="P55" s="23">
        <v>0</v>
      </c>
      <c r="Q55" s="49"/>
      <c r="R55" s="56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7">
        <v>0</v>
      </c>
      <c r="BY55" s="57">
        <v>0</v>
      </c>
      <c r="BZ55" s="57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7">
        <v>0</v>
      </c>
      <c r="CG55" s="57">
        <v>0</v>
      </c>
      <c r="CH55" s="57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7">
        <v>0</v>
      </c>
      <c r="CO55" s="23">
        <v>0</v>
      </c>
      <c r="CP55" s="57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7">
        <v>0</v>
      </c>
      <c r="CW55" s="57">
        <v>0</v>
      </c>
      <c r="CX55" s="57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7">
        <v>0</v>
      </c>
      <c r="DE55" s="57">
        <v>0</v>
      </c>
      <c r="DF55" s="57">
        <v>0</v>
      </c>
      <c r="DG55" s="57">
        <v>0</v>
      </c>
      <c r="DH55" s="57">
        <v>0</v>
      </c>
      <c r="DI55" s="57">
        <v>0</v>
      </c>
      <c r="DJ55" s="57">
        <v>0</v>
      </c>
      <c r="DK55" s="57">
        <v>0</v>
      </c>
      <c r="DL55" s="57">
        <v>0</v>
      </c>
      <c r="DM55" s="57">
        <v>0</v>
      </c>
      <c r="DN55" s="57">
        <v>0</v>
      </c>
      <c r="DO55" s="57">
        <v>0</v>
      </c>
      <c r="DP55" s="57">
        <v>0</v>
      </c>
      <c r="DQ55" s="57">
        <v>0</v>
      </c>
      <c r="DR55" s="57">
        <v>0</v>
      </c>
      <c r="DS55" s="23">
        <v>0</v>
      </c>
      <c r="DT55" s="57">
        <v>0</v>
      </c>
      <c r="DU55" s="57">
        <v>0</v>
      </c>
      <c r="DV55" s="57">
        <v>0</v>
      </c>
      <c r="DW55" s="57">
        <v>0</v>
      </c>
      <c r="DX55" s="57">
        <v>0</v>
      </c>
      <c r="DY55" s="58">
        <v>0</v>
      </c>
      <c r="DZ55" s="57">
        <v>0</v>
      </c>
      <c r="EA55" s="57">
        <v>0</v>
      </c>
      <c r="EB55" s="57">
        <v>0</v>
      </c>
      <c r="EC55" s="57">
        <v>0</v>
      </c>
      <c r="ED55" s="57">
        <v>0</v>
      </c>
      <c r="EE55" s="57">
        <v>0</v>
      </c>
      <c r="EF55" s="57">
        <v>0</v>
      </c>
      <c r="EG55" s="57">
        <v>0</v>
      </c>
      <c r="EH55" s="57">
        <v>0</v>
      </c>
      <c r="EI55" s="57">
        <v>0</v>
      </c>
      <c r="EJ55" s="57">
        <v>0</v>
      </c>
      <c r="EK55" s="57">
        <v>0</v>
      </c>
      <c r="EL55" s="57">
        <v>0</v>
      </c>
      <c r="EM55" s="57">
        <v>0</v>
      </c>
    </row>
    <row r="56" spans="1:143" s="6" customFormat="1" ht="11.25" customHeight="1">
      <c r="A56" s="28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0">
        <v>0</v>
      </c>
      <c r="L56" s="23">
        <v>0</v>
      </c>
      <c r="M56" s="30">
        <v>0</v>
      </c>
      <c r="N56" s="23">
        <v>0</v>
      </c>
      <c r="O56" s="59">
        <v>0</v>
      </c>
      <c r="P56" s="23">
        <v>0</v>
      </c>
      <c r="Q56" s="49"/>
      <c r="R56" s="56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57">
        <v>0</v>
      </c>
      <c r="BV56" s="57">
        <v>0</v>
      </c>
      <c r="BW56" s="57">
        <v>0</v>
      </c>
      <c r="BX56" s="57">
        <v>0</v>
      </c>
      <c r="BY56" s="57">
        <v>0</v>
      </c>
      <c r="BZ56" s="57">
        <v>0</v>
      </c>
      <c r="CA56" s="57">
        <v>0</v>
      </c>
      <c r="CB56" s="57">
        <v>0</v>
      </c>
      <c r="CC56" s="57">
        <v>0</v>
      </c>
      <c r="CD56" s="57">
        <v>0</v>
      </c>
      <c r="CE56" s="57">
        <v>0</v>
      </c>
      <c r="CF56" s="57">
        <v>0</v>
      </c>
      <c r="CG56" s="57">
        <v>0</v>
      </c>
      <c r="CH56" s="57">
        <v>0</v>
      </c>
      <c r="CI56" s="57">
        <v>0</v>
      </c>
      <c r="CJ56" s="57">
        <v>0</v>
      </c>
      <c r="CK56" s="57">
        <v>0</v>
      </c>
      <c r="CL56" s="57">
        <v>0</v>
      </c>
      <c r="CM56" s="57">
        <v>0</v>
      </c>
      <c r="CN56" s="57">
        <v>0</v>
      </c>
      <c r="CO56" s="23">
        <v>0</v>
      </c>
      <c r="CP56" s="57">
        <v>0</v>
      </c>
      <c r="CQ56" s="57">
        <v>0</v>
      </c>
      <c r="CR56" s="57">
        <v>0</v>
      </c>
      <c r="CS56" s="57">
        <v>0</v>
      </c>
      <c r="CT56" s="57">
        <v>0</v>
      </c>
      <c r="CU56" s="57">
        <v>0</v>
      </c>
      <c r="CV56" s="57">
        <v>0</v>
      </c>
      <c r="CW56" s="57">
        <v>0</v>
      </c>
      <c r="CX56" s="57">
        <v>0</v>
      </c>
      <c r="CY56" s="57">
        <v>0</v>
      </c>
      <c r="CZ56" s="57">
        <v>0</v>
      </c>
      <c r="DA56" s="57">
        <v>0</v>
      </c>
      <c r="DB56" s="57">
        <v>0</v>
      </c>
      <c r="DC56" s="57">
        <v>0</v>
      </c>
      <c r="DD56" s="57">
        <v>0</v>
      </c>
      <c r="DE56" s="57">
        <v>0</v>
      </c>
      <c r="DF56" s="57">
        <v>0</v>
      </c>
      <c r="DG56" s="57">
        <v>0</v>
      </c>
      <c r="DH56" s="57">
        <v>0</v>
      </c>
      <c r="DI56" s="57">
        <v>0</v>
      </c>
      <c r="DJ56" s="57">
        <v>0</v>
      </c>
      <c r="DK56" s="57">
        <v>0</v>
      </c>
      <c r="DL56" s="57">
        <v>0</v>
      </c>
      <c r="DM56" s="57">
        <v>0</v>
      </c>
      <c r="DN56" s="57">
        <v>0</v>
      </c>
      <c r="DO56" s="57">
        <v>0</v>
      </c>
      <c r="DP56" s="57">
        <v>0</v>
      </c>
      <c r="DQ56" s="57">
        <v>0</v>
      </c>
      <c r="DR56" s="57">
        <v>0</v>
      </c>
      <c r="DS56" s="23">
        <v>0</v>
      </c>
      <c r="DT56" s="57">
        <v>0</v>
      </c>
      <c r="DU56" s="57">
        <v>0</v>
      </c>
      <c r="DV56" s="57">
        <v>0</v>
      </c>
      <c r="DW56" s="57">
        <v>0</v>
      </c>
      <c r="DX56" s="57">
        <v>0</v>
      </c>
      <c r="DY56" s="58">
        <v>0</v>
      </c>
      <c r="DZ56" s="57">
        <v>0</v>
      </c>
      <c r="EA56" s="57">
        <v>0</v>
      </c>
      <c r="EB56" s="57">
        <v>0</v>
      </c>
      <c r="EC56" s="57">
        <v>0</v>
      </c>
      <c r="ED56" s="57">
        <v>0</v>
      </c>
      <c r="EE56" s="57">
        <v>0</v>
      </c>
      <c r="EF56" s="57">
        <v>0</v>
      </c>
      <c r="EG56" s="57">
        <v>0</v>
      </c>
      <c r="EH56" s="57">
        <v>0</v>
      </c>
      <c r="EI56" s="57">
        <v>0</v>
      </c>
      <c r="EJ56" s="57">
        <v>0</v>
      </c>
      <c r="EK56" s="57">
        <v>0</v>
      </c>
      <c r="EL56" s="57">
        <v>0</v>
      </c>
      <c r="EM56" s="57">
        <v>0</v>
      </c>
    </row>
    <row r="57" spans="1:143" s="6" customFormat="1" ht="11.25" customHeight="1">
      <c r="A57" s="28" t="s">
        <v>27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0">
        <v>0</v>
      </c>
      <c r="L57" s="23">
        <v>0</v>
      </c>
      <c r="M57" s="30">
        <v>0</v>
      </c>
      <c r="N57" s="23">
        <v>0</v>
      </c>
      <c r="O57" s="59">
        <v>0</v>
      </c>
      <c r="P57" s="23">
        <v>0</v>
      </c>
      <c r="Q57" s="49"/>
      <c r="R57" s="56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7">
        <v>0</v>
      </c>
      <c r="BY57" s="57">
        <v>0</v>
      </c>
      <c r="BZ57" s="57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7">
        <v>0</v>
      </c>
      <c r="CG57" s="57">
        <v>0</v>
      </c>
      <c r="CH57" s="57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7">
        <v>0</v>
      </c>
      <c r="CO57" s="23">
        <v>0</v>
      </c>
      <c r="CP57" s="57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7">
        <v>0</v>
      </c>
      <c r="CW57" s="57">
        <v>0</v>
      </c>
      <c r="CX57" s="57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7">
        <v>0</v>
      </c>
      <c r="DE57" s="57">
        <v>0</v>
      </c>
      <c r="DF57" s="57">
        <v>0</v>
      </c>
      <c r="DG57" s="57">
        <v>0</v>
      </c>
      <c r="DH57" s="57">
        <v>0</v>
      </c>
      <c r="DI57" s="57">
        <v>0</v>
      </c>
      <c r="DJ57" s="57">
        <v>0</v>
      </c>
      <c r="DK57" s="57">
        <v>0</v>
      </c>
      <c r="DL57" s="57">
        <v>0</v>
      </c>
      <c r="DM57" s="57">
        <v>0</v>
      </c>
      <c r="DN57" s="57">
        <v>0</v>
      </c>
      <c r="DO57" s="57">
        <v>0</v>
      </c>
      <c r="DP57" s="57">
        <v>0</v>
      </c>
      <c r="DQ57" s="57">
        <v>0</v>
      </c>
      <c r="DR57" s="57">
        <v>0</v>
      </c>
      <c r="DS57" s="23">
        <v>0</v>
      </c>
      <c r="DT57" s="57">
        <v>0</v>
      </c>
      <c r="DU57" s="57">
        <v>0</v>
      </c>
      <c r="DV57" s="57">
        <v>0</v>
      </c>
      <c r="DW57" s="57">
        <v>0</v>
      </c>
      <c r="DX57" s="57">
        <v>0</v>
      </c>
      <c r="DY57" s="58">
        <v>0</v>
      </c>
      <c r="DZ57" s="57">
        <v>0</v>
      </c>
      <c r="EA57" s="57">
        <v>0</v>
      </c>
      <c r="EB57" s="57">
        <v>0</v>
      </c>
      <c r="EC57" s="57">
        <v>0</v>
      </c>
      <c r="ED57" s="57">
        <v>0</v>
      </c>
      <c r="EE57" s="57">
        <v>0</v>
      </c>
      <c r="EF57" s="57">
        <v>0</v>
      </c>
      <c r="EG57" s="57">
        <v>0</v>
      </c>
      <c r="EH57" s="57">
        <v>0</v>
      </c>
      <c r="EI57" s="57">
        <v>0</v>
      </c>
      <c r="EJ57" s="57">
        <v>0</v>
      </c>
      <c r="EK57" s="57">
        <v>0</v>
      </c>
      <c r="EL57" s="57">
        <v>0</v>
      </c>
      <c r="EM57" s="57">
        <v>0</v>
      </c>
    </row>
    <row r="58" spans="1:143" s="6" customFormat="1" ht="11.25" customHeight="1">
      <c r="A58" s="28" t="s">
        <v>52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0">
        <v>0</v>
      </c>
      <c r="L58" s="23">
        <v>0</v>
      </c>
      <c r="M58" s="30">
        <v>0</v>
      </c>
      <c r="N58" s="23">
        <v>0</v>
      </c>
      <c r="O58" s="59">
        <v>0</v>
      </c>
      <c r="P58" s="23">
        <v>0</v>
      </c>
      <c r="Q58" s="49"/>
      <c r="R58" s="56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0</v>
      </c>
      <c r="BX58" s="57">
        <v>0</v>
      </c>
      <c r="BY58" s="57">
        <v>0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0</v>
      </c>
      <c r="CL58" s="57">
        <v>0</v>
      </c>
      <c r="CM58" s="57">
        <v>0</v>
      </c>
      <c r="CN58" s="57">
        <v>0</v>
      </c>
      <c r="CO58" s="23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0</v>
      </c>
      <c r="DA58" s="57">
        <v>0</v>
      </c>
      <c r="DB58" s="57">
        <v>0</v>
      </c>
      <c r="DC58" s="57">
        <v>0</v>
      </c>
      <c r="DD58" s="57">
        <v>0</v>
      </c>
      <c r="DE58" s="57">
        <v>0</v>
      </c>
      <c r="DF58" s="57">
        <v>0</v>
      </c>
      <c r="DG58" s="57">
        <v>0</v>
      </c>
      <c r="DH58" s="57">
        <v>0</v>
      </c>
      <c r="DI58" s="57">
        <v>0</v>
      </c>
      <c r="DJ58" s="57">
        <v>0</v>
      </c>
      <c r="DK58" s="57">
        <v>0</v>
      </c>
      <c r="DL58" s="57">
        <v>0</v>
      </c>
      <c r="DM58" s="57">
        <v>0</v>
      </c>
      <c r="DN58" s="57">
        <v>0</v>
      </c>
      <c r="DO58" s="57">
        <v>0</v>
      </c>
      <c r="DP58" s="57">
        <v>0</v>
      </c>
      <c r="DQ58" s="57">
        <v>0</v>
      </c>
      <c r="DR58" s="57">
        <v>0</v>
      </c>
      <c r="DS58" s="23">
        <v>0</v>
      </c>
      <c r="DT58" s="57">
        <v>0</v>
      </c>
      <c r="DU58" s="57">
        <v>0</v>
      </c>
      <c r="DV58" s="57">
        <v>0</v>
      </c>
      <c r="DW58" s="57">
        <v>0</v>
      </c>
      <c r="DX58" s="57">
        <v>0</v>
      </c>
      <c r="DY58" s="58">
        <v>0</v>
      </c>
      <c r="DZ58" s="57">
        <v>0</v>
      </c>
      <c r="EA58" s="57">
        <v>0</v>
      </c>
      <c r="EB58" s="57">
        <v>0</v>
      </c>
      <c r="EC58" s="57">
        <v>0</v>
      </c>
      <c r="ED58" s="57">
        <v>0</v>
      </c>
      <c r="EE58" s="57">
        <v>0</v>
      </c>
      <c r="EF58" s="57">
        <v>0</v>
      </c>
      <c r="EG58" s="57">
        <v>0</v>
      </c>
      <c r="EH58" s="57">
        <v>0</v>
      </c>
      <c r="EI58" s="57">
        <v>0</v>
      </c>
      <c r="EJ58" s="57">
        <v>0</v>
      </c>
      <c r="EK58" s="57">
        <v>0</v>
      </c>
      <c r="EL58" s="57">
        <v>0</v>
      </c>
      <c r="EM58" s="57">
        <v>0</v>
      </c>
    </row>
    <row r="59" spans="1:143" s="10" customFormat="1" ht="11.25" customHeight="1">
      <c r="A59" s="29" t="s">
        <v>22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45">
        <v>0</v>
      </c>
      <c r="Q59" s="50"/>
      <c r="R59" s="44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47000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28500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32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2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32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32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45">
        <v>0</v>
      </c>
      <c r="DZ59" s="32">
        <v>0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</row>
    <row r="60" spans="1:143" s="6" customFormat="1" ht="11.25" customHeight="1">
      <c r="A60" s="28" t="s">
        <v>10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0">
        <v>0</v>
      </c>
      <c r="L60" s="23">
        <v>0</v>
      </c>
      <c r="M60" s="30">
        <v>0</v>
      </c>
      <c r="N60" s="23">
        <v>0</v>
      </c>
      <c r="O60" s="59">
        <v>0</v>
      </c>
      <c r="P60" s="23">
        <v>0</v>
      </c>
      <c r="Q60" s="49"/>
      <c r="R60" s="56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7">
        <v>0</v>
      </c>
      <c r="BA60" s="57">
        <v>0</v>
      </c>
      <c r="BB60" s="57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7">
        <v>0</v>
      </c>
      <c r="BI60" s="57">
        <v>0</v>
      </c>
      <c r="BJ60" s="57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7">
        <v>0</v>
      </c>
      <c r="BQ60" s="57">
        <v>0</v>
      </c>
      <c r="BR60" s="57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7">
        <v>0</v>
      </c>
      <c r="BY60" s="57">
        <v>0</v>
      </c>
      <c r="BZ60" s="57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7">
        <v>0</v>
      </c>
      <c r="CG60" s="57">
        <v>0</v>
      </c>
      <c r="CH60" s="57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7">
        <v>0</v>
      </c>
      <c r="CO60" s="23">
        <v>0</v>
      </c>
      <c r="CP60" s="57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7">
        <v>0</v>
      </c>
      <c r="CW60" s="57">
        <v>0</v>
      </c>
      <c r="CX60" s="57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7">
        <v>0</v>
      </c>
      <c r="DE60" s="57">
        <v>0</v>
      </c>
      <c r="DF60" s="57">
        <v>0</v>
      </c>
      <c r="DG60" s="57">
        <v>0</v>
      </c>
      <c r="DH60" s="57">
        <v>0</v>
      </c>
      <c r="DI60" s="57">
        <v>0</v>
      </c>
      <c r="DJ60" s="57">
        <v>0</v>
      </c>
      <c r="DK60" s="57">
        <v>0</v>
      </c>
      <c r="DL60" s="57">
        <v>0</v>
      </c>
      <c r="DM60" s="57">
        <v>0</v>
      </c>
      <c r="DN60" s="57">
        <v>0</v>
      </c>
      <c r="DO60" s="57">
        <v>0</v>
      </c>
      <c r="DP60" s="57">
        <v>0</v>
      </c>
      <c r="DQ60" s="57">
        <v>0</v>
      </c>
      <c r="DR60" s="57">
        <v>0</v>
      </c>
      <c r="DS60" s="23">
        <v>0</v>
      </c>
      <c r="DT60" s="57">
        <v>0</v>
      </c>
      <c r="DU60" s="57">
        <v>0</v>
      </c>
      <c r="DV60" s="57">
        <v>0</v>
      </c>
      <c r="DW60" s="57">
        <v>0</v>
      </c>
      <c r="DX60" s="57">
        <v>0</v>
      </c>
      <c r="DY60" s="58">
        <v>0</v>
      </c>
      <c r="DZ60" s="57">
        <v>0</v>
      </c>
      <c r="EA60" s="57">
        <v>0</v>
      </c>
      <c r="EB60" s="57">
        <v>0</v>
      </c>
      <c r="EC60" s="57">
        <v>0</v>
      </c>
      <c r="ED60" s="57">
        <v>0</v>
      </c>
      <c r="EE60" s="57">
        <v>0</v>
      </c>
      <c r="EF60" s="57">
        <v>0</v>
      </c>
      <c r="EG60" s="57">
        <v>0</v>
      </c>
      <c r="EH60" s="57">
        <v>0</v>
      </c>
      <c r="EI60" s="57">
        <v>0</v>
      </c>
      <c r="EJ60" s="57">
        <v>0</v>
      </c>
      <c r="EK60" s="57">
        <v>0</v>
      </c>
      <c r="EL60" s="57">
        <v>0</v>
      </c>
      <c r="EM60" s="57">
        <v>0</v>
      </c>
    </row>
    <row r="61" spans="1:143" s="6" customFormat="1" ht="11.25" customHeight="1">
      <c r="A61" s="28" t="s">
        <v>23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0">
        <v>0</v>
      </c>
      <c r="L61" s="23">
        <v>0</v>
      </c>
      <c r="M61" s="30">
        <v>0</v>
      </c>
      <c r="N61" s="23">
        <v>0</v>
      </c>
      <c r="O61" s="59">
        <v>0</v>
      </c>
      <c r="P61" s="23">
        <v>0</v>
      </c>
      <c r="Q61" s="49"/>
      <c r="R61" s="56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7">
        <v>0</v>
      </c>
      <c r="BY61" s="57">
        <v>0</v>
      </c>
      <c r="BZ61" s="57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7">
        <v>0</v>
      </c>
      <c r="CG61" s="57">
        <v>0</v>
      </c>
      <c r="CH61" s="57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7">
        <v>0</v>
      </c>
      <c r="CO61" s="23">
        <v>0</v>
      </c>
      <c r="CP61" s="57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7">
        <v>0</v>
      </c>
      <c r="CW61" s="57">
        <v>0</v>
      </c>
      <c r="CX61" s="57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7">
        <v>0</v>
      </c>
      <c r="DE61" s="57">
        <v>0</v>
      </c>
      <c r="DF61" s="57">
        <v>0</v>
      </c>
      <c r="DG61" s="57">
        <v>0</v>
      </c>
      <c r="DH61" s="57">
        <v>0</v>
      </c>
      <c r="DI61" s="57">
        <v>0</v>
      </c>
      <c r="DJ61" s="57">
        <v>0</v>
      </c>
      <c r="DK61" s="57">
        <v>0</v>
      </c>
      <c r="DL61" s="57">
        <v>0</v>
      </c>
      <c r="DM61" s="57">
        <v>0</v>
      </c>
      <c r="DN61" s="57">
        <v>0</v>
      </c>
      <c r="DO61" s="57">
        <v>0</v>
      </c>
      <c r="DP61" s="57">
        <v>0</v>
      </c>
      <c r="DQ61" s="57">
        <v>0</v>
      </c>
      <c r="DR61" s="57">
        <v>0</v>
      </c>
      <c r="DS61" s="23">
        <v>0</v>
      </c>
      <c r="DT61" s="57">
        <v>0</v>
      </c>
      <c r="DU61" s="57">
        <v>0</v>
      </c>
      <c r="DV61" s="57">
        <v>0</v>
      </c>
      <c r="DW61" s="57">
        <v>0</v>
      </c>
      <c r="DX61" s="57">
        <v>0</v>
      </c>
      <c r="DY61" s="58">
        <v>0</v>
      </c>
      <c r="DZ61" s="57">
        <v>0</v>
      </c>
      <c r="EA61" s="57">
        <v>0</v>
      </c>
      <c r="EB61" s="57">
        <v>0</v>
      </c>
      <c r="EC61" s="57">
        <v>0</v>
      </c>
      <c r="ED61" s="57">
        <v>0</v>
      </c>
      <c r="EE61" s="57">
        <v>0</v>
      </c>
      <c r="EF61" s="57">
        <v>0</v>
      </c>
      <c r="EG61" s="57">
        <v>0</v>
      </c>
      <c r="EH61" s="57">
        <v>0</v>
      </c>
      <c r="EI61" s="57">
        <v>0</v>
      </c>
      <c r="EJ61" s="57">
        <v>0</v>
      </c>
      <c r="EK61" s="57">
        <v>0</v>
      </c>
      <c r="EL61" s="57">
        <v>0</v>
      </c>
      <c r="EM61" s="57">
        <v>0</v>
      </c>
    </row>
    <row r="62" spans="1:143" s="6" customFormat="1" ht="11.25" customHeight="1">
      <c r="A62" s="28" t="s">
        <v>40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0">
        <v>0</v>
      </c>
      <c r="L62" s="23">
        <v>0</v>
      </c>
      <c r="M62" s="30">
        <v>0</v>
      </c>
      <c r="N62" s="23">
        <v>0</v>
      </c>
      <c r="O62" s="59">
        <v>0</v>
      </c>
      <c r="P62" s="23">
        <v>0</v>
      </c>
      <c r="Q62" s="49"/>
      <c r="R62" s="56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7">
        <v>0</v>
      </c>
      <c r="BY62" s="57">
        <v>0</v>
      </c>
      <c r="BZ62" s="57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7">
        <v>0</v>
      </c>
      <c r="CG62" s="57">
        <v>0</v>
      </c>
      <c r="CH62" s="57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7">
        <v>0</v>
      </c>
      <c r="CO62" s="23">
        <v>0</v>
      </c>
      <c r="CP62" s="57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7">
        <v>0</v>
      </c>
      <c r="CW62" s="57">
        <v>0</v>
      </c>
      <c r="CX62" s="57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7">
        <v>0</v>
      </c>
      <c r="DE62" s="57">
        <v>0</v>
      </c>
      <c r="DF62" s="57">
        <v>0</v>
      </c>
      <c r="DG62" s="57">
        <v>0</v>
      </c>
      <c r="DH62" s="57">
        <v>0</v>
      </c>
      <c r="DI62" s="57">
        <v>0</v>
      </c>
      <c r="DJ62" s="57">
        <v>0</v>
      </c>
      <c r="DK62" s="57">
        <v>0</v>
      </c>
      <c r="DL62" s="57">
        <v>0</v>
      </c>
      <c r="DM62" s="57">
        <v>0</v>
      </c>
      <c r="DN62" s="57">
        <v>0</v>
      </c>
      <c r="DO62" s="57">
        <v>0</v>
      </c>
      <c r="DP62" s="57">
        <v>0</v>
      </c>
      <c r="DQ62" s="57">
        <v>0</v>
      </c>
      <c r="DR62" s="57">
        <v>0</v>
      </c>
      <c r="DS62" s="23">
        <v>0</v>
      </c>
      <c r="DT62" s="57">
        <v>0</v>
      </c>
      <c r="DU62" s="57">
        <v>0</v>
      </c>
      <c r="DV62" s="57">
        <v>0</v>
      </c>
      <c r="DW62" s="57">
        <v>0</v>
      </c>
      <c r="DX62" s="57">
        <v>0</v>
      </c>
      <c r="DY62" s="58">
        <v>0</v>
      </c>
      <c r="DZ62" s="57">
        <v>0</v>
      </c>
      <c r="EA62" s="57">
        <v>0</v>
      </c>
      <c r="EB62" s="57">
        <v>0</v>
      </c>
      <c r="EC62" s="57">
        <v>0</v>
      </c>
      <c r="ED62" s="57">
        <v>0</v>
      </c>
      <c r="EE62" s="57">
        <v>0</v>
      </c>
      <c r="EF62" s="57">
        <v>0</v>
      </c>
      <c r="EG62" s="57">
        <v>0</v>
      </c>
      <c r="EH62" s="57">
        <v>0</v>
      </c>
      <c r="EI62" s="57">
        <v>0</v>
      </c>
      <c r="EJ62" s="57">
        <v>0</v>
      </c>
      <c r="EK62" s="57">
        <v>0</v>
      </c>
      <c r="EL62" s="57">
        <v>0</v>
      </c>
      <c r="EM62" s="57">
        <v>0</v>
      </c>
    </row>
    <row r="63" spans="1:143" s="6" customFormat="1" ht="11.25" customHeight="1">
      <c r="A63" s="28" t="s">
        <v>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0">
        <v>0</v>
      </c>
      <c r="L63" s="23">
        <v>0</v>
      </c>
      <c r="M63" s="30">
        <v>0</v>
      </c>
      <c r="N63" s="23">
        <v>0</v>
      </c>
      <c r="O63" s="59">
        <v>0</v>
      </c>
      <c r="P63" s="23">
        <v>0</v>
      </c>
      <c r="Q63" s="49"/>
      <c r="R63" s="56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</v>
      </c>
      <c r="BJ63" s="57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8700</v>
      </c>
      <c r="BP63" s="57">
        <v>0</v>
      </c>
      <c r="BQ63" s="57">
        <v>0</v>
      </c>
      <c r="BR63" s="57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7">
        <v>0</v>
      </c>
      <c r="CG63" s="57">
        <v>0</v>
      </c>
      <c r="CH63" s="57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7">
        <v>0</v>
      </c>
      <c r="CO63" s="23">
        <v>0</v>
      </c>
      <c r="CP63" s="57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7">
        <v>0</v>
      </c>
      <c r="CW63" s="57">
        <v>0</v>
      </c>
      <c r="CX63" s="57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7">
        <v>0</v>
      </c>
      <c r="DE63" s="57">
        <v>0</v>
      </c>
      <c r="DF63" s="57">
        <v>0</v>
      </c>
      <c r="DG63" s="57">
        <v>0</v>
      </c>
      <c r="DH63" s="57">
        <v>0</v>
      </c>
      <c r="DI63" s="57">
        <v>0</v>
      </c>
      <c r="DJ63" s="57">
        <v>0</v>
      </c>
      <c r="DK63" s="57">
        <v>0</v>
      </c>
      <c r="DL63" s="57">
        <v>0</v>
      </c>
      <c r="DM63" s="57">
        <v>0</v>
      </c>
      <c r="DN63" s="57">
        <v>0</v>
      </c>
      <c r="DO63" s="57">
        <v>0</v>
      </c>
      <c r="DP63" s="57">
        <v>0</v>
      </c>
      <c r="DQ63" s="57">
        <v>0</v>
      </c>
      <c r="DR63" s="57">
        <v>0</v>
      </c>
      <c r="DS63" s="23">
        <v>0</v>
      </c>
      <c r="DT63" s="57">
        <v>0</v>
      </c>
      <c r="DU63" s="57">
        <v>0</v>
      </c>
      <c r="DV63" s="57">
        <v>0</v>
      </c>
      <c r="DW63" s="57">
        <v>0</v>
      </c>
      <c r="DX63" s="57">
        <v>0</v>
      </c>
      <c r="DY63" s="58">
        <v>0</v>
      </c>
      <c r="DZ63" s="57">
        <v>0</v>
      </c>
      <c r="EA63" s="57">
        <v>0</v>
      </c>
      <c r="EB63" s="57">
        <v>0</v>
      </c>
      <c r="EC63" s="57">
        <v>0</v>
      </c>
      <c r="ED63" s="57">
        <v>0</v>
      </c>
      <c r="EE63" s="57">
        <v>0</v>
      </c>
      <c r="EF63" s="57">
        <v>0</v>
      </c>
      <c r="EG63" s="57">
        <v>0</v>
      </c>
      <c r="EH63" s="57">
        <v>0</v>
      </c>
      <c r="EI63" s="57">
        <v>0</v>
      </c>
      <c r="EJ63" s="57">
        <v>0</v>
      </c>
      <c r="EK63" s="57">
        <v>0</v>
      </c>
      <c r="EL63" s="57">
        <v>0</v>
      </c>
      <c r="EM63" s="57">
        <v>0</v>
      </c>
    </row>
    <row r="64" spans="1:143" s="6" customFormat="1" ht="11.25" customHeight="1">
      <c r="A64" s="28" t="s">
        <v>24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0">
        <v>0</v>
      </c>
      <c r="L64" s="23">
        <v>0</v>
      </c>
      <c r="M64" s="30">
        <v>0</v>
      </c>
      <c r="N64" s="23">
        <v>0</v>
      </c>
      <c r="O64" s="59">
        <v>0</v>
      </c>
      <c r="P64" s="23">
        <v>0</v>
      </c>
      <c r="Q64" s="49"/>
      <c r="R64" s="56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47000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7">
        <v>0</v>
      </c>
      <c r="BA64" s="57">
        <v>0</v>
      </c>
      <c r="BB64" s="57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7">
        <v>0</v>
      </c>
      <c r="BI64" s="57">
        <v>0</v>
      </c>
      <c r="BJ64" s="57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19800</v>
      </c>
      <c r="BP64" s="57">
        <v>0</v>
      </c>
      <c r="BQ64" s="57">
        <v>0</v>
      </c>
      <c r="BR64" s="57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7">
        <v>0</v>
      </c>
      <c r="BY64" s="57">
        <v>0</v>
      </c>
      <c r="BZ64" s="57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7">
        <v>0</v>
      </c>
      <c r="CG64" s="57">
        <v>0</v>
      </c>
      <c r="CH64" s="57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7">
        <v>0</v>
      </c>
      <c r="CO64" s="23">
        <v>0</v>
      </c>
      <c r="CP64" s="57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7">
        <v>0</v>
      </c>
      <c r="CW64" s="57">
        <v>0</v>
      </c>
      <c r="CX64" s="57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7">
        <v>0</v>
      </c>
      <c r="DE64" s="57">
        <v>0</v>
      </c>
      <c r="DF64" s="57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7">
        <v>0</v>
      </c>
      <c r="DM64" s="57">
        <v>0</v>
      </c>
      <c r="DN64" s="57">
        <v>0</v>
      </c>
      <c r="DO64" s="57">
        <v>0</v>
      </c>
      <c r="DP64" s="57">
        <v>0</v>
      </c>
      <c r="DQ64" s="57">
        <v>0</v>
      </c>
      <c r="DR64" s="57">
        <v>0</v>
      </c>
      <c r="DS64" s="23">
        <v>0</v>
      </c>
      <c r="DT64" s="57">
        <v>0</v>
      </c>
      <c r="DU64" s="57">
        <v>0</v>
      </c>
      <c r="DV64" s="57">
        <v>0</v>
      </c>
      <c r="DW64" s="57">
        <v>0</v>
      </c>
      <c r="DX64" s="57">
        <v>0</v>
      </c>
      <c r="DY64" s="58">
        <v>0</v>
      </c>
      <c r="DZ64" s="57">
        <v>0</v>
      </c>
      <c r="EA64" s="57">
        <v>0</v>
      </c>
      <c r="EB64" s="57">
        <v>0</v>
      </c>
      <c r="EC64" s="57">
        <v>0</v>
      </c>
      <c r="ED64" s="57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7">
        <v>0</v>
      </c>
      <c r="EK64" s="57">
        <v>0</v>
      </c>
      <c r="EL64" s="57">
        <v>0</v>
      </c>
      <c r="EM64" s="57">
        <v>0</v>
      </c>
    </row>
    <row r="65" spans="1:143" s="10" customFormat="1" ht="11.25" customHeight="1">
      <c r="A65" s="29" t="s">
        <v>114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71">
        <v>0</v>
      </c>
      <c r="P65" s="22">
        <v>0</v>
      </c>
      <c r="Q65" s="50"/>
      <c r="R65" s="44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22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32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32">
        <v>0</v>
      </c>
      <c r="DR65" s="32">
        <v>0</v>
      </c>
      <c r="DS65" s="22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46">
        <v>0</v>
      </c>
      <c r="DZ65" s="32">
        <v>0</v>
      </c>
      <c r="EA65" s="32">
        <v>0</v>
      </c>
      <c r="EB65" s="32">
        <v>0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</row>
    <row r="66" spans="1:143" s="6" customFormat="1" ht="11.25" customHeight="1">
      <c r="A66" s="28" t="s">
        <v>130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0">
        <v>0</v>
      </c>
      <c r="L66" s="23">
        <v>0</v>
      </c>
      <c r="M66" s="30">
        <v>0</v>
      </c>
      <c r="N66" s="23">
        <v>0</v>
      </c>
      <c r="O66" s="59">
        <v>0</v>
      </c>
      <c r="P66" s="23">
        <v>0</v>
      </c>
      <c r="Q66" s="49"/>
      <c r="R66" s="56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0</v>
      </c>
      <c r="BM66" s="57">
        <v>0</v>
      </c>
      <c r="BN66" s="57">
        <v>0</v>
      </c>
      <c r="BO66" s="57">
        <v>0</v>
      </c>
      <c r="BP66" s="57">
        <v>0</v>
      </c>
      <c r="BQ66" s="57">
        <v>0</v>
      </c>
      <c r="BR66" s="57">
        <v>0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</v>
      </c>
      <c r="BZ66" s="57">
        <v>0</v>
      </c>
      <c r="CA66" s="57">
        <v>0</v>
      </c>
      <c r="CB66" s="57">
        <v>0</v>
      </c>
      <c r="CC66" s="57">
        <v>0</v>
      </c>
      <c r="CD66" s="57">
        <v>0</v>
      </c>
      <c r="CE66" s="57">
        <v>0</v>
      </c>
      <c r="CF66" s="57">
        <v>0</v>
      </c>
      <c r="CG66" s="57">
        <v>0</v>
      </c>
      <c r="CH66" s="57">
        <v>0</v>
      </c>
      <c r="CI66" s="57">
        <v>0</v>
      </c>
      <c r="CJ66" s="57">
        <v>0</v>
      </c>
      <c r="CK66" s="57">
        <v>0</v>
      </c>
      <c r="CL66" s="57">
        <v>0</v>
      </c>
      <c r="CM66" s="57">
        <v>0</v>
      </c>
      <c r="CN66" s="57">
        <v>0</v>
      </c>
      <c r="CO66" s="23">
        <v>0</v>
      </c>
      <c r="CP66" s="57">
        <v>0</v>
      </c>
      <c r="CQ66" s="57">
        <v>0</v>
      </c>
      <c r="CR66" s="57">
        <v>0</v>
      </c>
      <c r="CS66" s="57">
        <v>0</v>
      </c>
      <c r="CT66" s="57">
        <v>0</v>
      </c>
      <c r="CU66" s="57">
        <v>0</v>
      </c>
      <c r="CV66" s="57">
        <v>0</v>
      </c>
      <c r="CW66" s="57">
        <v>0</v>
      </c>
      <c r="CX66" s="57">
        <v>0</v>
      </c>
      <c r="CY66" s="57">
        <v>0</v>
      </c>
      <c r="CZ66" s="57">
        <v>0</v>
      </c>
      <c r="DA66" s="57">
        <v>0</v>
      </c>
      <c r="DB66" s="57">
        <v>0</v>
      </c>
      <c r="DC66" s="57">
        <v>0</v>
      </c>
      <c r="DD66" s="57">
        <v>0</v>
      </c>
      <c r="DE66" s="57">
        <v>0</v>
      </c>
      <c r="DF66" s="57">
        <v>0</v>
      </c>
      <c r="DG66" s="57">
        <v>0</v>
      </c>
      <c r="DH66" s="57">
        <v>0</v>
      </c>
      <c r="DI66" s="57">
        <v>0</v>
      </c>
      <c r="DJ66" s="57">
        <v>0</v>
      </c>
      <c r="DK66" s="57">
        <v>0</v>
      </c>
      <c r="DL66" s="57">
        <v>0</v>
      </c>
      <c r="DM66" s="57">
        <v>0</v>
      </c>
      <c r="DN66" s="57">
        <v>0</v>
      </c>
      <c r="DO66" s="57">
        <v>0</v>
      </c>
      <c r="DP66" s="57">
        <v>0</v>
      </c>
      <c r="DQ66" s="57">
        <v>0</v>
      </c>
      <c r="DR66" s="57">
        <v>0</v>
      </c>
      <c r="DS66" s="23">
        <v>0</v>
      </c>
      <c r="DT66" s="57">
        <v>0</v>
      </c>
      <c r="DU66" s="57">
        <v>0</v>
      </c>
      <c r="DV66" s="57">
        <v>0</v>
      </c>
      <c r="DW66" s="57">
        <v>0</v>
      </c>
      <c r="DX66" s="57">
        <v>0</v>
      </c>
      <c r="DY66" s="58">
        <v>0</v>
      </c>
      <c r="DZ66" s="57">
        <v>0</v>
      </c>
      <c r="EA66" s="57">
        <v>0</v>
      </c>
      <c r="EB66" s="57">
        <v>0</v>
      </c>
      <c r="EC66" s="57">
        <v>0</v>
      </c>
      <c r="ED66" s="57">
        <v>0</v>
      </c>
      <c r="EE66" s="57">
        <v>0</v>
      </c>
      <c r="EF66" s="57">
        <v>0</v>
      </c>
      <c r="EG66" s="57">
        <v>0</v>
      </c>
      <c r="EH66" s="57">
        <v>0</v>
      </c>
      <c r="EI66" s="57">
        <v>0</v>
      </c>
      <c r="EJ66" s="57">
        <v>0</v>
      </c>
      <c r="EK66" s="57">
        <v>0</v>
      </c>
      <c r="EL66" s="57">
        <v>0</v>
      </c>
      <c r="EM66" s="57">
        <v>0</v>
      </c>
    </row>
    <row r="67" spans="1:143" s="10" customFormat="1" ht="11.25" customHeight="1">
      <c r="A67" s="29" t="s">
        <v>115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1">
        <v>0</v>
      </c>
      <c r="N67" s="22">
        <v>0</v>
      </c>
      <c r="O67" s="71">
        <v>0</v>
      </c>
      <c r="P67" s="22">
        <v>0</v>
      </c>
      <c r="Q67" s="50"/>
      <c r="R67" s="44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2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2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46">
        <v>0</v>
      </c>
      <c r="DZ67" s="32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</row>
    <row r="68" spans="1:143" s="10" customFormat="1" ht="11.25" customHeight="1">
      <c r="A68" s="29" t="s">
        <v>116</v>
      </c>
      <c r="B68" s="22">
        <v>18780</v>
      </c>
      <c r="C68" s="22">
        <v>22240</v>
      </c>
      <c r="D68" s="22">
        <v>0</v>
      </c>
      <c r="E68" s="22">
        <v>77350</v>
      </c>
      <c r="F68" s="22">
        <v>0</v>
      </c>
      <c r="G68" s="22">
        <v>26998.5</v>
      </c>
      <c r="H68" s="22">
        <v>0</v>
      </c>
      <c r="I68" s="22">
        <v>0</v>
      </c>
      <c r="J68" s="22">
        <v>8792.5</v>
      </c>
      <c r="K68" s="22">
        <v>0</v>
      </c>
      <c r="L68" s="22">
        <v>3500</v>
      </c>
      <c r="M68" s="22">
        <v>0</v>
      </c>
      <c r="N68" s="22">
        <v>0</v>
      </c>
      <c r="O68" s="71">
        <v>157661</v>
      </c>
      <c r="P68" s="22">
        <v>0</v>
      </c>
      <c r="Q68" s="50"/>
      <c r="R68" s="44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2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2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8792.5</v>
      </c>
      <c r="DB68" s="32">
        <v>0</v>
      </c>
      <c r="DC68" s="32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3500</v>
      </c>
      <c r="DQ68" s="32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26998.5</v>
      </c>
      <c r="DY68" s="46">
        <v>0</v>
      </c>
      <c r="DZ68" s="32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0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</row>
    <row r="69" spans="1:143" s="6" customFormat="1" ht="11.25" customHeight="1">
      <c r="A69" s="28" t="s">
        <v>222</v>
      </c>
      <c r="B69" s="23">
        <v>0</v>
      </c>
      <c r="C69" s="23">
        <v>0</v>
      </c>
      <c r="D69" s="23">
        <v>0</v>
      </c>
      <c r="E69" s="23">
        <v>26500</v>
      </c>
      <c r="F69" s="23">
        <v>0</v>
      </c>
      <c r="G69" s="23">
        <v>26998.5</v>
      </c>
      <c r="H69" s="23">
        <v>0</v>
      </c>
      <c r="I69" s="23">
        <v>0</v>
      </c>
      <c r="J69" s="23">
        <v>8792.5</v>
      </c>
      <c r="K69" s="30">
        <v>0</v>
      </c>
      <c r="L69" s="23">
        <v>3500</v>
      </c>
      <c r="M69" s="30">
        <v>0</v>
      </c>
      <c r="N69" s="23">
        <v>0</v>
      </c>
      <c r="O69" s="59">
        <v>65791</v>
      </c>
      <c r="P69" s="23">
        <v>0</v>
      </c>
      <c r="Q69" s="49"/>
      <c r="R69" s="56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</v>
      </c>
      <c r="AT69" s="57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7">
        <v>0</v>
      </c>
      <c r="BA69" s="57">
        <v>0</v>
      </c>
      <c r="BB69" s="57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7">
        <v>0</v>
      </c>
      <c r="BI69" s="57">
        <v>0</v>
      </c>
      <c r="BJ69" s="57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7">
        <v>0</v>
      </c>
      <c r="BQ69" s="57">
        <v>0</v>
      </c>
      <c r="BR69" s="57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7">
        <v>0</v>
      </c>
      <c r="BY69" s="57">
        <v>0</v>
      </c>
      <c r="BZ69" s="57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7">
        <v>0</v>
      </c>
      <c r="CG69" s="57">
        <v>0</v>
      </c>
      <c r="CH69" s="57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7">
        <v>0</v>
      </c>
      <c r="CO69" s="23">
        <v>0</v>
      </c>
      <c r="CP69" s="57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7">
        <v>0</v>
      </c>
      <c r="CW69" s="57">
        <v>0</v>
      </c>
      <c r="CX69" s="57">
        <v>0</v>
      </c>
      <c r="CY69" s="57">
        <v>0</v>
      </c>
      <c r="CZ69" s="57">
        <v>0</v>
      </c>
      <c r="DA69" s="57">
        <v>8792.5</v>
      </c>
      <c r="DB69" s="57">
        <v>0</v>
      </c>
      <c r="DC69" s="57">
        <v>0</v>
      </c>
      <c r="DD69" s="57">
        <v>0</v>
      </c>
      <c r="DE69" s="57">
        <v>0</v>
      </c>
      <c r="DF69" s="57">
        <v>0</v>
      </c>
      <c r="DG69" s="57">
        <v>0</v>
      </c>
      <c r="DH69" s="57">
        <v>0</v>
      </c>
      <c r="DI69" s="57">
        <v>0</v>
      </c>
      <c r="DJ69" s="57">
        <v>0</v>
      </c>
      <c r="DK69" s="57">
        <v>0</v>
      </c>
      <c r="DL69" s="57">
        <v>0</v>
      </c>
      <c r="DM69" s="57">
        <v>0</v>
      </c>
      <c r="DN69" s="57">
        <v>0</v>
      </c>
      <c r="DO69" s="57">
        <v>0</v>
      </c>
      <c r="DP69" s="57">
        <v>3500</v>
      </c>
      <c r="DQ69" s="57">
        <v>0</v>
      </c>
      <c r="DR69" s="57">
        <v>0</v>
      </c>
      <c r="DS69" s="23">
        <v>0</v>
      </c>
      <c r="DT69" s="57">
        <v>0</v>
      </c>
      <c r="DU69" s="57">
        <v>0</v>
      </c>
      <c r="DV69" s="57">
        <v>0</v>
      </c>
      <c r="DW69" s="57">
        <v>0</v>
      </c>
      <c r="DX69" s="57">
        <v>26998.5</v>
      </c>
      <c r="DY69" s="58">
        <v>0</v>
      </c>
      <c r="DZ69" s="57">
        <v>0</v>
      </c>
      <c r="EA69" s="57">
        <v>0</v>
      </c>
      <c r="EB69" s="57">
        <v>0</v>
      </c>
      <c r="EC69" s="57">
        <v>0</v>
      </c>
      <c r="ED69" s="57">
        <v>0</v>
      </c>
      <c r="EE69" s="57">
        <v>0</v>
      </c>
      <c r="EF69" s="57">
        <v>0</v>
      </c>
      <c r="EG69" s="57">
        <v>0</v>
      </c>
      <c r="EH69" s="57">
        <v>0</v>
      </c>
      <c r="EI69" s="57">
        <v>0</v>
      </c>
      <c r="EJ69" s="57">
        <v>0</v>
      </c>
      <c r="EK69" s="57">
        <v>0</v>
      </c>
      <c r="EL69" s="57">
        <v>0</v>
      </c>
      <c r="EM69" s="57">
        <v>0</v>
      </c>
    </row>
    <row r="70" spans="1:143" s="6" customFormat="1" ht="11.25" customHeight="1">
      <c r="A70" s="28" t="s">
        <v>123</v>
      </c>
      <c r="B70" s="23">
        <v>0</v>
      </c>
      <c r="C70" s="23">
        <v>22240</v>
      </c>
      <c r="D70" s="23">
        <v>0</v>
      </c>
      <c r="E70" s="23">
        <v>33000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30">
        <v>0</v>
      </c>
      <c r="L70" s="23">
        <v>0</v>
      </c>
      <c r="M70" s="30">
        <v>0</v>
      </c>
      <c r="N70" s="23">
        <v>0</v>
      </c>
      <c r="O70" s="59">
        <v>55240</v>
      </c>
      <c r="P70" s="23">
        <v>0</v>
      </c>
      <c r="Q70" s="49"/>
      <c r="R70" s="56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7">
        <v>0</v>
      </c>
      <c r="BA70" s="57">
        <v>0</v>
      </c>
      <c r="BB70" s="57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7">
        <v>0</v>
      </c>
      <c r="BI70" s="57">
        <v>0</v>
      </c>
      <c r="BJ70" s="57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7">
        <v>0</v>
      </c>
      <c r="BQ70" s="57">
        <v>0</v>
      </c>
      <c r="BR70" s="57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7">
        <v>0</v>
      </c>
      <c r="BY70" s="57">
        <v>0</v>
      </c>
      <c r="BZ70" s="57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7">
        <v>0</v>
      </c>
      <c r="CG70" s="57">
        <v>0</v>
      </c>
      <c r="CH70" s="57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7">
        <v>0</v>
      </c>
      <c r="CO70" s="23">
        <v>0</v>
      </c>
      <c r="CP70" s="57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7">
        <v>0</v>
      </c>
      <c r="CW70" s="57">
        <v>0</v>
      </c>
      <c r="CX70" s="57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7">
        <v>0</v>
      </c>
      <c r="DE70" s="57">
        <v>0</v>
      </c>
      <c r="DF70" s="57">
        <v>0</v>
      </c>
      <c r="DG70" s="57">
        <v>0</v>
      </c>
      <c r="DH70" s="57">
        <v>0</v>
      </c>
      <c r="DI70" s="57">
        <v>0</v>
      </c>
      <c r="DJ70" s="57">
        <v>0</v>
      </c>
      <c r="DK70" s="57">
        <v>0</v>
      </c>
      <c r="DL70" s="57">
        <v>0</v>
      </c>
      <c r="DM70" s="57">
        <v>0</v>
      </c>
      <c r="DN70" s="57">
        <v>0</v>
      </c>
      <c r="DO70" s="57">
        <v>0</v>
      </c>
      <c r="DP70" s="57">
        <v>0</v>
      </c>
      <c r="DQ70" s="57">
        <v>0</v>
      </c>
      <c r="DR70" s="57">
        <v>0</v>
      </c>
      <c r="DS70" s="23">
        <v>0</v>
      </c>
      <c r="DT70" s="57">
        <v>0</v>
      </c>
      <c r="DU70" s="57">
        <v>0</v>
      </c>
      <c r="DV70" s="57">
        <v>0</v>
      </c>
      <c r="DW70" s="57">
        <v>0</v>
      </c>
      <c r="DX70" s="57">
        <v>0</v>
      </c>
      <c r="DY70" s="58">
        <v>0</v>
      </c>
      <c r="DZ70" s="57">
        <v>0</v>
      </c>
      <c r="EA70" s="57">
        <v>0</v>
      </c>
      <c r="EB70" s="57">
        <v>0</v>
      </c>
      <c r="EC70" s="57">
        <v>0</v>
      </c>
      <c r="ED70" s="57">
        <v>0</v>
      </c>
      <c r="EE70" s="57">
        <v>0</v>
      </c>
      <c r="EF70" s="57">
        <v>0</v>
      </c>
      <c r="EG70" s="57">
        <v>0</v>
      </c>
      <c r="EH70" s="57">
        <v>0</v>
      </c>
      <c r="EI70" s="57">
        <v>0</v>
      </c>
      <c r="EJ70" s="57">
        <v>0</v>
      </c>
      <c r="EK70" s="57">
        <v>0</v>
      </c>
      <c r="EL70" s="57">
        <v>0</v>
      </c>
      <c r="EM70" s="57">
        <v>0</v>
      </c>
    </row>
    <row r="71" spans="1:143" s="6" customFormat="1" ht="11.25" customHeight="1">
      <c r="A71" s="28" t="s">
        <v>196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30">
        <v>0</v>
      </c>
      <c r="L71" s="23">
        <v>0</v>
      </c>
      <c r="M71" s="30">
        <v>0</v>
      </c>
      <c r="N71" s="23">
        <v>0</v>
      </c>
      <c r="O71" s="59">
        <v>0</v>
      </c>
      <c r="P71" s="23">
        <v>0</v>
      </c>
      <c r="Q71" s="49"/>
      <c r="R71" s="56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  <c r="AU71" s="57">
        <v>0</v>
      </c>
      <c r="AV71" s="57">
        <v>0</v>
      </c>
      <c r="AW71" s="57">
        <v>0</v>
      </c>
      <c r="AX71" s="57">
        <v>0</v>
      </c>
      <c r="AY71" s="57">
        <v>0</v>
      </c>
      <c r="AZ71" s="57">
        <v>0</v>
      </c>
      <c r="BA71" s="57">
        <v>0</v>
      </c>
      <c r="BB71" s="57">
        <v>0</v>
      </c>
      <c r="BC71" s="57">
        <v>0</v>
      </c>
      <c r="BD71" s="57">
        <v>0</v>
      </c>
      <c r="BE71" s="57">
        <v>0</v>
      </c>
      <c r="BF71" s="57">
        <v>0</v>
      </c>
      <c r="BG71" s="57">
        <v>0</v>
      </c>
      <c r="BH71" s="57">
        <v>0</v>
      </c>
      <c r="BI71" s="57">
        <v>0</v>
      </c>
      <c r="BJ71" s="57">
        <v>0</v>
      </c>
      <c r="BK71" s="57">
        <v>0</v>
      </c>
      <c r="BL71" s="57">
        <v>0</v>
      </c>
      <c r="BM71" s="57">
        <v>0</v>
      </c>
      <c r="BN71" s="57">
        <v>0</v>
      </c>
      <c r="BO71" s="57">
        <v>0</v>
      </c>
      <c r="BP71" s="57">
        <v>0</v>
      </c>
      <c r="BQ71" s="57">
        <v>0</v>
      </c>
      <c r="BR71" s="57">
        <v>0</v>
      </c>
      <c r="BS71" s="57">
        <v>0</v>
      </c>
      <c r="BT71" s="57">
        <v>0</v>
      </c>
      <c r="BU71" s="57">
        <v>0</v>
      </c>
      <c r="BV71" s="57">
        <v>0</v>
      </c>
      <c r="BW71" s="57">
        <v>0</v>
      </c>
      <c r="BX71" s="57">
        <v>0</v>
      </c>
      <c r="BY71" s="57">
        <v>0</v>
      </c>
      <c r="BZ71" s="57">
        <v>0</v>
      </c>
      <c r="CA71" s="57">
        <v>0</v>
      </c>
      <c r="CB71" s="57">
        <v>0</v>
      </c>
      <c r="CC71" s="57">
        <v>0</v>
      </c>
      <c r="CD71" s="57">
        <v>0</v>
      </c>
      <c r="CE71" s="57">
        <v>0</v>
      </c>
      <c r="CF71" s="57">
        <v>0</v>
      </c>
      <c r="CG71" s="57">
        <v>0</v>
      </c>
      <c r="CH71" s="57">
        <v>0</v>
      </c>
      <c r="CI71" s="57">
        <v>0</v>
      </c>
      <c r="CJ71" s="57">
        <v>0</v>
      </c>
      <c r="CK71" s="57">
        <v>0</v>
      </c>
      <c r="CL71" s="57">
        <v>0</v>
      </c>
      <c r="CM71" s="57">
        <v>0</v>
      </c>
      <c r="CN71" s="57">
        <v>0</v>
      </c>
      <c r="CO71" s="23">
        <v>0</v>
      </c>
      <c r="CP71" s="57">
        <v>0</v>
      </c>
      <c r="CQ71" s="57">
        <v>0</v>
      </c>
      <c r="CR71" s="57">
        <v>0</v>
      </c>
      <c r="CS71" s="57">
        <v>0</v>
      </c>
      <c r="CT71" s="57">
        <v>0</v>
      </c>
      <c r="CU71" s="57">
        <v>0</v>
      </c>
      <c r="CV71" s="57">
        <v>0</v>
      </c>
      <c r="CW71" s="57">
        <v>0</v>
      </c>
      <c r="CX71" s="57">
        <v>0</v>
      </c>
      <c r="CY71" s="57">
        <v>0</v>
      </c>
      <c r="CZ71" s="57">
        <v>0</v>
      </c>
      <c r="DA71" s="57">
        <v>0</v>
      </c>
      <c r="DB71" s="57">
        <v>0</v>
      </c>
      <c r="DC71" s="57">
        <v>0</v>
      </c>
      <c r="DD71" s="57">
        <v>0</v>
      </c>
      <c r="DE71" s="57">
        <v>0</v>
      </c>
      <c r="DF71" s="57">
        <v>0</v>
      </c>
      <c r="DG71" s="57">
        <v>0</v>
      </c>
      <c r="DH71" s="57">
        <v>0</v>
      </c>
      <c r="DI71" s="57">
        <v>0</v>
      </c>
      <c r="DJ71" s="57">
        <v>0</v>
      </c>
      <c r="DK71" s="57">
        <v>0</v>
      </c>
      <c r="DL71" s="57">
        <v>0</v>
      </c>
      <c r="DM71" s="57">
        <v>0</v>
      </c>
      <c r="DN71" s="57">
        <v>0</v>
      </c>
      <c r="DO71" s="57">
        <v>0</v>
      </c>
      <c r="DP71" s="57">
        <v>0</v>
      </c>
      <c r="DQ71" s="57">
        <v>0</v>
      </c>
      <c r="DR71" s="57">
        <v>0</v>
      </c>
      <c r="DS71" s="23">
        <v>0</v>
      </c>
      <c r="DT71" s="57">
        <v>0</v>
      </c>
      <c r="DU71" s="57">
        <v>0</v>
      </c>
      <c r="DV71" s="57">
        <v>0</v>
      </c>
      <c r="DW71" s="57">
        <v>0</v>
      </c>
      <c r="DX71" s="57">
        <v>0</v>
      </c>
      <c r="DY71" s="58">
        <v>0</v>
      </c>
      <c r="DZ71" s="57">
        <v>0</v>
      </c>
      <c r="EA71" s="57">
        <v>0</v>
      </c>
      <c r="EB71" s="57">
        <v>0</v>
      </c>
      <c r="EC71" s="57">
        <v>0</v>
      </c>
      <c r="ED71" s="57">
        <v>0</v>
      </c>
      <c r="EE71" s="57">
        <v>0</v>
      </c>
      <c r="EF71" s="57">
        <v>0</v>
      </c>
      <c r="EG71" s="57">
        <v>0</v>
      </c>
      <c r="EH71" s="57">
        <v>0</v>
      </c>
      <c r="EI71" s="57">
        <v>0</v>
      </c>
      <c r="EJ71" s="57">
        <v>0</v>
      </c>
      <c r="EK71" s="57">
        <v>0</v>
      </c>
      <c r="EL71" s="57">
        <v>0</v>
      </c>
      <c r="EM71" s="57">
        <v>0</v>
      </c>
    </row>
    <row r="72" spans="1:143" s="6" customFormat="1" ht="11.25" customHeight="1">
      <c r="A72" s="28" t="s">
        <v>158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0">
        <v>0</v>
      </c>
      <c r="L72" s="23">
        <v>0</v>
      </c>
      <c r="M72" s="30">
        <v>0</v>
      </c>
      <c r="N72" s="23">
        <v>0</v>
      </c>
      <c r="O72" s="59">
        <v>0</v>
      </c>
      <c r="P72" s="23">
        <v>0</v>
      </c>
      <c r="Q72" s="49"/>
      <c r="R72" s="56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>
        <v>0</v>
      </c>
      <c r="AW72" s="57">
        <v>0</v>
      </c>
      <c r="AX72" s="57">
        <v>0</v>
      </c>
      <c r="AY72" s="57">
        <v>0</v>
      </c>
      <c r="AZ72" s="57">
        <v>0</v>
      </c>
      <c r="BA72" s="57">
        <v>0</v>
      </c>
      <c r="BB72" s="57">
        <v>0</v>
      </c>
      <c r="BC72" s="57">
        <v>0</v>
      </c>
      <c r="BD72" s="57">
        <v>0</v>
      </c>
      <c r="BE72" s="57">
        <v>0</v>
      </c>
      <c r="BF72" s="57">
        <v>0</v>
      </c>
      <c r="BG72" s="57">
        <v>0</v>
      </c>
      <c r="BH72" s="57">
        <v>0</v>
      </c>
      <c r="BI72" s="57">
        <v>0</v>
      </c>
      <c r="BJ72" s="57">
        <v>0</v>
      </c>
      <c r="BK72" s="57">
        <v>0</v>
      </c>
      <c r="BL72" s="57">
        <v>0</v>
      </c>
      <c r="BM72" s="57">
        <v>0</v>
      </c>
      <c r="BN72" s="57">
        <v>0</v>
      </c>
      <c r="BO72" s="57">
        <v>0</v>
      </c>
      <c r="BP72" s="57">
        <v>0</v>
      </c>
      <c r="BQ72" s="57">
        <v>0</v>
      </c>
      <c r="BR72" s="57">
        <v>0</v>
      </c>
      <c r="BS72" s="57">
        <v>0</v>
      </c>
      <c r="BT72" s="57">
        <v>0</v>
      </c>
      <c r="BU72" s="57">
        <v>0</v>
      </c>
      <c r="BV72" s="57">
        <v>0</v>
      </c>
      <c r="BW72" s="57">
        <v>0</v>
      </c>
      <c r="BX72" s="57">
        <v>0</v>
      </c>
      <c r="BY72" s="57">
        <v>0</v>
      </c>
      <c r="BZ72" s="57">
        <v>0</v>
      </c>
      <c r="CA72" s="57">
        <v>0</v>
      </c>
      <c r="CB72" s="57">
        <v>0</v>
      </c>
      <c r="CC72" s="57">
        <v>0</v>
      </c>
      <c r="CD72" s="57">
        <v>0</v>
      </c>
      <c r="CE72" s="57">
        <v>0</v>
      </c>
      <c r="CF72" s="57">
        <v>0</v>
      </c>
      <c r="CG72" s="57">
        <v>0</v>
      </c>
      <c r="CH72" s="57">
        <v>0</v>
      </c>
      <c r="CI72" s="57">
        <v>0</v>
      </c>
      <c r="CJ72" s="57">
        <v>0</v>
      </c>
      <c r="CK72" s="57">
        <v>0</v>
      </c>
      <c r="CL72" s="57">
        <v>0</v>
      </c>
      <c r="CM72" s="57">
        <v>0</v>
      </c>
      <c r="CN72" s="57">
        <v>0</v>
      </c>
      <c r="CO72" s="23">
        <v>0</v>
      </c>
      <c r="CP72" s="57">
        <v>0</v>
      </c>
      <c r="CQ72" s="57">
        <v>0</v>
      </c>
      <c r="CR72" s="57">
        <v>0</v>
      </c>
      <c r="CS72" s="57">
        <v>0</v>
      </c>
      <c r="CT72" s="57">
        <v>0</v>
      </c>
      <c r="CU72" s="57">
        <v>0</v>
      </c>
      <c r="CV72" s="57">
        <v>0</v>
      </c>
      <c r="CW72" s="57">
        <v>0</v>
      </c>
      <c r="CX72" s="57">
        <v>0</v>
      </c>
      <c r="CY72" s="57">
        <v>0</v>
      </c>
      <c r="CZ72" s="57">
        <v>0</v>
      </c>
      <c r="DA72" s="57">
        <v>0</v>
      </c>
      <c r="DB72" s="57">
        <v>0</v>
      </c>
      <c r="DC72" s="57">
        <v>0</v>
      </c>
      <c r="DD72" s="57">
        <v>0</v>
      </c>
      <c r="DE72" s="57">
        <v>0</v>
      </c>
      <c r="DF72" s="57">
        <v>0</v>
      </c>
      <c r="DG72" s="57">
        <v>0</v>
      </c>
      <c r="DH72" s="57">
        <v>0</v>
      </c>
      <c r="DI72" s="57">
        <v>0</v>
      </c>
      <c r="DJ72" s="57">
        <v>0</v>
      </c>
      <c r="DK72" s="57">
        <v>0</v>
      </c>
      <c r="DL72" s="57">
        <v>0</v>
      </c>
      <c r="DM72" s="57">
        <v>0</v>
      </c>
      <c r="DN72" s="57">
        <v>0</v>
      </c>
      <c r="DO72" s="57">
        <v>0</v>
      </c>
      <c r="DP72" s="57">
        <v>0</v>
      </c>
      <c r="DQ72" s="57">
        <v>0</v>
      </c>
      <c r="DR72" s="57">
        <v>0</v>
      </c>
      <c r="DS72" s="23">
        <v>0</v>
      </c>
      <c r="DT72" s="57">
        <v>0</v>
      </c>
      <c r="DU72" s="57">
        <v>0</v>
      </c>
      <c r="DV72" s="57">
        <v>0</v>
      </c>
      <c r="DW72" s="57">
        <v>0</v>
      </c>
      <c r="DX72" s="57">
        <v>0</v>
      </c>
      <c r="DY72" s="58">
        <v>0</v>
      </c>
      <c r="DZ72" s="57">
        <v>0</v>
      </c>
      <c r="EA72" s="57">
        <v>0</v>
      </c>
      <c r="EB72" s="57">
        <v>0</v>
      </c>
      <c r="EC72" s="57">
        <v>0</v>
      </c>
      <c r="ED72" s="57">
        <v>0</v>
      </c>
      <c r="EE72" s="57">
        <v>0</v>
      </c>
      <c r="EF72" s="57">
        <v>0</v>
      </c>
      <c r="EG72" s="57">
        <v>0</v>
      </c>
      <c r="EH72" s="57">
        <v>0</v>
      </c>
      <c r="EI72" s="57">
        <v>0</v>
      </c>
      <c r="EJ72" s="57">
        <v>0</v>
      </c>
      <c r="EK72" s="57">
        <v>0</v>
      </c>
      <c r="EL72" s="57">
        <v>0</v>
      </c>
      <c r="EM72" s="57">
        <v>0</v>
      </c>
    </row>
    <row r="73" spans="1:143" s="6" customFormat="1" ht="11.25" customHeight="1">
      <c r="A73" s="28" t="s">
        <v>42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30">
        <v>0</v>
      </c>
      <c r="L73" s="23">
        <v>0</v>
      </c>
      <c r="M73" s="30">
        <v>0</v>
      </c>
      <c r="N73" s="23">
        <v>0</v>
      </c>
      <c r="O73" s="59">
        <v>0</v>
      </c>
      <c r="P73" s="23">
        <v>0</v>
      </c>
      <c r="Q73" s="49"/>
      <c r="R73" s="56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>
        <v>0</v>
      </c>
      <c r="AW73" s="57">
        <v>0</v>
      </c>
      <c r="AX73" s="57">
        <v>0</v>
      </c>
      <c r="AY73" s="57">
        <v>0</v>
      </c>
      <c r="AZ73" s="57">
        <v>0</v>
      </c>
      <c r="BA73" s="57">
        <v>0</v>
      </c>
      <c r="BB73" s="57">
        <v>0</v>
      </c>
      <c r="BC73" s="57">
        <v>0</v>
      </c>
      <c r="BD73" s="57">
        <v>0</v>
      </c>
      <c r="BE73" s="57">
        <v>0</v>
      </c>
      <c r="BF73" s="57">
        <v>0</v>
      </c>
      <c r="BG73" s="57">
        <v>0</v>
      </c>
      <c r="BH73" s="57">
        <v>0</v>
      </c>
      <c r="BI73" s="57">
        <v>0</v>
      </c>
      <c r="BJ73" s="57">
        <v>0</v>
      </c>
      <c r="BK73" s="57">
        <v>0</v>
      </c>
      <c r="BL73" s="57">
        <v>0</v>
      </c>
      <c r="BM73" s="57">
        <v>0</v>
      </c>
      <c r="BN73" s="57">
        <v>0</v>
      </c>
      <c r="BO73" s="57">
        <v>0</v>
      </c>
      <c r="BP73" s="57">
        <v>0</v>
      </c>
      <c r="BQ73" s="57">
        <v>0</v>
      </c>
      <c r="BR73" s="57">
        <v>0</v>
      </c>
      <c r="BS73" s="57">
        <v>0</v>
      </c>
      <c r="BT73" s="57">
        <v>0</v>
      </c>
      <c r="BU73" s="57">
        <v>0</v>
      </c>
      <c r="BV73" s="57">
        <v>0</v>
      </c>
      <c r="BW73" s="57">
        <v>0</v>
      </c>
      <c r="BX73" s="57">
        <v>0</v>
      </c>
      <c r="BY73" s="57">
        <v>0</v>
      </c>
      <c r="BZ73" s="57">
        <v>0</v>
      </c>
      <c r="CA73" s="57">
        <v>0</v>
      </c>
      <c r="CB73" s="57">
        <v>0</v>
      </c>
      <c r="CC73" s="57">
        <v>0</v>
      </c>
      <c r="CD73" s="57">
        <v>0</v>
      </c>
      <c r="CE73" s="57">
        <v>0</v>
      </c>
      <c r="CF73" s="57">
        <v>0</v>
      </c>
      <c r="CG73" s="57">
        <v>0</v>
      </c>
      <c r="CH73" s="57">
        <v>0</v>
      </c>
      <c r="CI73" s="57">
        <v>0</v>
      </c>
      <c r="CJ73" s="57">
        <v>0</v>
      </c>
      <c r="CK73" s="57">
        <v>0</v>
      </c>
      <c r="CL73" s="57">
        <v>0</v>
      </c>
      <c r="CM73" s="57">
        <v>0</v>
      </c>
      <c r="CN73" s="57">
        <v>0</v>
      </c>
      <c r="CO73" s="23">
        <v>0</v>
      </c>
      <c r="CP73" s="57">
        <v>0</v>
      </c>
      <c r="CQ73" s="57">
        <v>0</v>
      </c>
      <c r="CR73" s="57">
        <v>0</v>
      </c>
      <c r="CS73" s="57">
        <v>0</v>
      </c>
      <c r="CT73" s="57">
        <v>0</v>
      </c>
      <c r="CU73" s="57">
        <v>0</v>
      </c>
      <c r="CV73" s="57">
        <v>0</v>
      </c>
      <c r="CW73" s="57">
        <v>0</v>
      </c>
      <c r="CX73" s="57">
        <v>0</v>
      </c>
      <c r="CY73" s="57">
        <v>0</v>
      </c>
      <c r="CZ73" s="57">
        <v>0</v>
      </c>
      <c r="DA73" s="57">
        <v>0</v>
      </c>
      <c r="DB73" s="57">
        <v>0</v>
      </c>
      <c r="DC73" s="57">
        <v>0</v>
      </c>
      <c r="DD73" s="57">
        <v>0</v>
      </c>
      <c r="DE73" s="57">
        <v>0</v>
      </c>
      <c r="DF73" s="57">
        <v>0</v>
      </c>
      <c r="DG73" s="57">
        <v>0</v>
      </c>
      <c r="DH73" s="57">
        <v>0</v>
      </c>
      <c r="DI73" s="57">
        <v>0</v>
      </c>
      <c r="DJ73" s="57">
        <v>0</v>
      </c>
      <c r="DK73" s="57">
        <v>0</v>
      </c>
      <c r="DL73" s="57">
        <v>0</v>
      </c>
      <c r="DM73" s="57">
        <v>0</v>
      </c>
      <c r="DN73" s="57">
        <v>0</v>
      </c>
      <c r="DO73" s="57">
        <v>0</v>
      </c>
      <c r="DP73" s="57">
        <v>0</v>
      </c>
      <c r="DQ73" s="57">
        <v>0</v>
      </c>
      <c r="DR73" s="57">
        <v>0</v>
      </c>
      <c r="DS73" s="23">
        <v>0</v>
      </c>
      <c r="DT73" s="57">
        <v>0</v>
      </c>
      <c r="DU73" s="57">
        <v>0</v>
      </c>
      <c r="DV73" s="57">
        <v>0</v>
      </c>
      <c r="DW73" s="57">
        <v>0</v>
      </c>
      <c r="DX73" s="57">
        <v>0</v>
      </c>
      <c r="DY73" s="58">
        <v>0</v>
      </c>
      <c r="DZ73" s="57">
        <v>0</v>
      </c>
      <c r="EA73" s="57">
        <v>0</v>
      </c>
      <c r="EB73" s="57">
        <v>0</v>
      </c>
      <c r="EC73" s="57">
        <v>0</v>
      </c>
      <c r="ED73" s="57">
        <v>0</v>
      </c>
      <c r="EE73" s="57">
        <v>0</v>
      </c>
      <c r="EF73" s="57">
        <v>0</v>
      </c>
      <c r="EG73" s="57">
        <v>0</v>
      </c>
      <c r="EH73" s="57">
        <v>0</v>
      </c>
      <c r="EI73" s="57">
        <v>0</v>
      </c>
      <c r="EJ73" s="57">
        <v>0</v>
      </c>
      <c r="EK73" s="57">
        <v>0</v>
      </c>
      <c r="EL73" s="57">
        <v>0</v>
      </c>
      <c r="EM73" s="57">
        <v>0</v>
      </c>
    </row>
    <row r="74" spans="1:143" s="6" customFormat="1" ht="11.25" customHeight="1">
      <c r="A74" s="28" t="s">
        <v>156</v>
      </c>
      <c r="B74" s="23">
        <v>18780</v>
      </c>
      <c r="C74" s="23">
        <v>0</v>
      </c>
      <c r="D74" s="23">
        <v>0</v>
      </c>
      <c r="E74" s="23">
        <v>17850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30">
        <v>0</v>
      </c>
      <c r="L74" s="23">
        <v>0</v>
      </c>
      <c r="M74" s="30">
        <v>0</v>
      </c>
      <c r="N74" s="23">
        <v>0</v>
      </c>
      <c r="O74" s="59">
        <v>36630</v>
      </c>
      <c r="P74" s="23">
        <v>0</v>
      </c>
      <c r="Q74" s="49"/>
      <c r="R74" s="56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7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7">
        <v>0</v>
      </c>
      <c r="BA74" s="57">
        <v>0</v>
      </c>
      <c r="BB74" s="57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7">
        <v>0</v>
      </c>
      <c r="BI74" s="57">
        <v>0</v>
      </c>
      <c r="BJ74" s="57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7">
        <v>0</v>
      </c>
      <c r="BQ74" s="57">
        <v>0</v>
      </c>
      <c r="BR74" s="57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7">
        <v>0</v>
      </c>
      <c r="BY74" s="57">
        <v>0</v>
      </c>
      <c r="BZ74" s="57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7">
        <v>0</v>
      </c>
      <c r="CG74" s="57">
        <v>0</v>
      </c>
      <c r="CH74" s="57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7">
        <v>0</v>
      </c>
      <c r="CO74" s="23">
        <v>0</v>
      </c>
      <c r="CP74" s="57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7">
        <v>0</v>
      </c>
      <c r="CW74" s="57">
        <v>0</v>
      </c>
      <c r="CX74" s="57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7">
        <v>0</v>
      </c>
      <c r="DE74" s="57">
        <v>0</v>
      </c>
      <c r="DF74" s="57">
        <v>0</v>
      </c>
      <c r="DG74" s="57">
        <v>0</v>
      </c>
      <c r="DH74" s="57">
        <v>0</v>
      </c>
      <c r="DI74" s="57">
        <v>0</v>
      </c>
      <c r="DJ74" s="57">
        <v>0</v>
      </c>
      <c r="DK74" s="57">
        <v>0</v>
      </c>
      <c r="DL74" s="57">
        <v>0</v>
      </c>
      <c r="DM74" s="57">
        <v>0</v>
      </c>
      <c r="DN74" s="57">
        <v>0</v>
      </c>
      <c r="DO74" s="57">
        <v>0</v>
      </c>
      <c r="DP74" s="57">
        <v>0</v>
      </c>
      <c r="DQ74" s="57">
        <v>0</v>
      </c>
      <c r="DR74" s="57">
        <v>0</v>
      </c>
      <c r="DS74" s="23">
        <v>0</v>
      </c>
      <c r="DT74" s="57">
        <v>0</v>
      </c>
      <c r="DU74" s="57">
        <v>0</v>
      </c>
      <c r="DV74" s="57">
        <v>0</v>
      </c>
      <c r="DW74" s="57">
        <v>0</v>
      </c>
      <c r="DX74" s="57">
        <v>0</v>
      </c>
      <c r="DY74" s="58">
        <v>0</v>
      </c>
      <c r="DZ74" s="57">
        <v>0</v>
      </c>
      <c r="EA74" s="57">
        <v>0</v>
      </c>
      <c r="EB74" s="57">
        <v>0</v>
      </c>
      <c r="EC74" s="57">
        <v>0</v>
      </c>
      <c r="ED74" s="57">
        <v>0</v>
      </c>
      <c r="EE74" s="57">
        <v>0</v>
      </c>
      <c r="EF74" s="57">
        <v>0</v>
      </c>
      <c r="EG74" s="57">
        <v>0</v>
      </c>
      <c r="EH74" s="57">
        <v>0</v>
      </c>
      <c r="EI74" s="57">
        <v>0</v>
      </c>
      <c r="EJ74" s="57">
        <v>0</v>
      </c>
      <c r="EK74" s="57">
        <v>0</v>
      </c>
      <c r="EL74" s="57">
        <v>0</v>
      </c>
      <c r="EM74" s="57">
        <v>0</v>
      </c>
    </row>
    <row r="75" spans="1:143" s="6" customFormat="1" ht="11.25" customHeight="1">
      <c r="A75" s="28" t="s">
        <v>157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30">
        <v>0</v>
      </c>
      <c r="L75" s="23">
        <v>0</v>
      </c>
      <c r="M75" s="30">
        <v>0</v>
      </c>
      <c r="N75" s="23">
        <v>0</v>
      </c>
      <c r="O75" s="59">
        <v>0</v>
      </c>
      <c r="P75" s="23">
        <v>0</v>
      </c>
      <c r="Q75" s="49"/>
      <c r="R75" s="56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7">
        <v>0</v>
      </c>
      <c r="AS75" s="57">
        <v>0</v>
      </c>
      <c r="AT75" s="57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7">
        <v>0</v>
      </c>
      <c r="BA75" s="57">
        <v>0</v>
      </c>
      <c r="BB75" s="57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7">
        <v>0</v>
      </c>
      <c r="BI75" s="57">
        <v>0</v>
      </c>
      <c r="BJ75" s="57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7">
        <v>0</v>
      </c>
      <c r="BQ75" s="57">
        <v>0</v>
      </c>
      <c r="BR75" s="57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7">
        <v>0</v>
      </c>
      <c r="BY75" s="57">
        <v>0</v>
      </c>
      <c r="BZ75" s="57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7">
        <v>0</v>
      </c>
      <c r="CG75" s="57">
        <v>0</v>
      </c>
      <c r="CH75" s="57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7">
        <v>0</v>
      </c>
      <c r="CO75" s="23">
        <v>0</v>
      </c>
      <c r="CP75" s="57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7">
        <v>0</v>
      </c>
      <c r="CW75" s="57">
        <v>0</v>
      </c>
      <c r="CX75" s="57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7">
        <v>0</v>
      </c>
      <c r="DE75" s="57">
        <v>0</v>
      </c>
      <c r="DF75" s="57">
        <v>0</v>
      </c>
      <c r="DG75" s="57">
        <v>0</v>
      </c>
      <c r="DH75" s="57">
        <v>0</v>
      </c>
      <c r="DI75" s="57">
        <v>0</v>
      </c>
      <c r="DJ75" s="57">
        <v>0</v>
      </c>
      <c r="DK75" s="57">
        <v>0</v>
      </c>
      <c r="DL75" s="57">
        <v>0</v>
      </c>
      <c r="DM75" s="57">
        <v>0</v>
      </c>
      <c r="DN75" s="57">
        <v>0</v>
      </c>
      <c r="DO75" s="57">
        <v>0</v>
      </c>
      <c r="DP75" s="57">
        <v>0</v>
      </c>
      <c r="DQ75" s="57">
        <v>0</v>
      </c>
      <c r="DR75" s="57">
        <v>0</v>
      </c>
      <c r="DS75" s="23">
        <v>0</v>
      </c>
      <c r="DT75" s="57">
        <v>0</v>
      </c>
      <c r="DU75" s="57">
        <v>0</v>
      </c>
      <c r="DV75" s="57">
        <v>0</v>
      </c>
      <c r="DW75" s="57">
        <v>0</v>
      </c>
      <c r="DX75" s="57">
        <v>0</v>
      </c>
      <c r="DY75" s="58">
        <v>0</v>
      </c>
      <c r="DZ75" s="57">
        <v>0</v>
      </c>
      <c r="EA75" s="57">
        <v>0</v>
      </c>
      <c r="EB75" s="57">
        <v>0</v>
      </c>
      <c r="EC75" s="57">
        <v>0</v>
      </c>
      <c r="ED75" s="57">
        <v>0</v>
      </c>
      <c r="EE75" s="57">
        <v>0</v>
      </c>
      <c r="EF75" s="57">
        <v>0</v>
      </c>
      <c r="EG75" s="57">
        <v>0</v>
      </c>
      <c r="EH75" s="57">
        <v>0</v>
      </c>
      <c r="EI75" s="57">
        <v>0</v>
      </c>
      <c r="EJ75" s="57">
        <v>0</v>
      </c>
      <c r="EK75" s="57">
        <v>0</v>
      </c>
      <c r="EL75" s="57">
        <v>0</v>
      </c>
      <c r="EM75" s="57">
        <v>0</v>
      </c>
    </row>
    <row r="76" spans="1:143" s="10" customFormat="1" ht="11.25" customHeight="1">
      <c r="A76" s="29" t="s">
        <v>117</v>
      </c>
      <c r="B76" s="22">
        <v>261420</v>
      </c>
      <c r="C76" s="22">
        <v>179000</v>
      </c>
      <c r="D76" s="22">
        <v>0</v>
      </c>
      <c r="E76" s="22">
        <v>110000</v>
      </c>
      <c r="F76" s="22">
        <v>13000</v>
      </c>
      <c r="G76" s="22">
        <v>85500</v>
      </c>
      <c r="H76" s="22">
        <v>0</v>
      </c>
      <c r="I76" s="22">
        <v>0</v>
      </c>
      <c r="J76" s="22">
        <v>0</v>
      </c>
      <c r="K76" s="22">
        <v>0</v>
      </c>
      <c r="L76" s="22">
        <v>4500</v>
      </c>
      <c r="M76" s="22">
        <v>0</v>
      </c>
      <c r="N76" s="22">
        <v>26830</v>
      </c>
      <c r="O76" s="71">
        <v>680250</v>
      </c>
      <c r="P76" s="22">
        <v>0</v>
      </c>
      <c r="Q76" s="50"/>
      <c r="R76" s="44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26830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2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4500</v>
      </c>
      <c r="DQ76" s="32">
        <v>0</v>
      </c>
      <c r="DR76" s="32">
        <v>0</v>
      </c>
      <c r="DS76" s="22">
        <v>0</v>
      </c>
      <c r="DT76" s="32">
        <v>0</v>
      </c>
      <c r="DU76" s="32">
        <v>0</v>
      </c>
      <c r="DV76" s="32">
        <v>0</v>
      </c>
      <c r="DW76" s="32">
        <v>57000</v>
      </c>
      <c r="DX76" s="32">
        <v>28500</v>
      </c>
      <c r="DY76" s="46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</row>
    <row r="77" spans="1:143" s="6" customFormat="1" ht="11.25" customHeight="1">
      <c r="A77" s="28" t="s">
        <v>118</v>
      </c>
      <c r="B77" s="23">
        <v>60170</v>
      </c>
      <c r="C77" s="23">
        <v>65000</v>
      </c>
      <c r="D77" s="23">
        <v>0</v>
      </c>
      <c r="E77" s="23">
        <v>110000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0">
        <v>0</v>
      </c>
      <c r="L77" s="23">
        <v>0</v>
      </c>
      <c r="M77" s="30">
        <v>0</v>
      </c>
      <c r="N77" s="23">
        <v>0</v>
      </c>
      <c r="O77" s="59">
        <v>235170</v>
      </c>
      <c r="P77" s="23">
        <v>0</v>
      </c>
      <c r="Q77" s="49"/>
      <c r="R77" s="56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7">
        <v>0</v>
      </c>
      <c r="BY77" s="57">
        <v>0</v>
      </c>
      <c r="BZ77" s="57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7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23">
        <v>0</v>
      </c>
      <c r="CP77" s="57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0</v>
      </c>
      <c r="DM77" s="57">
        <v>0</v>
      </c>
      <c r="DN77" s="57">
        <v>0</v>
      </c>
      <c r="DO77" s="57">
        <v>0</v>
      </c>
      <c r="DP77" s="57">
        <v>0</v>
      </c>
      <c r="DQ77" s="57">
        <v>0</v>
      </c>
      <c r="DR77" s="57">
        <v>0</v>
      </c>
      <c r="DS77" s="23">
        <v>0</v>
      </c>
      <c r="DT77" s="57">
        <v>0</v>
      </c>
      <c r="DU77" s="57">
        <v>0</v>
      </c>
      <c r="DV77" s="57">
        <v>0</v>
      </c>
      <c r="DW77" s="57">
        <v>0</v>
      </c>
      <c r="DX77" s="57">
        <v>0</v>
      </c>
      <c r="DY77" s="58">
        <v>0</v>
      </c>
      <c r="DZ77" s="57">
        <v>0</v>
      </c>
      <c r="EA77" s="57">
        <v>0</v>
      </c>
      <c r="EB77" s="57">
        <v>0</v>
      </c>
      <c r="EC77" s="57">
        <v>0</v>
      </c>
      <c r="ED77" s="57">
        <v>0</v>
      </c>
      <c r="EE77" s="57">
        <v>0</v>
      </c>
      <c r="EF77" s="57">
        <v>0</v>
      </c>
      <c r="EG77" s="57">
        <v>0</v>
      </c>
      <c r="EH77" s="57">
        <v>0</v>
      </c>
      <c r="EI77" s="57">
        <v>0</v>
      </c>
      <c r="EJ77" s="57">
        <v>0</v>
      </c>
      <c r="EK77" s="57">
        <v>0</v>
      </c>
      <c r="EL77" s="57">
        <v>0</v>
      </c>
      <c r="EM77" s="57">
        <v>0</v>
      </c>
    </row>
    <row r="78" spans="1:143" s="54" customFormat="1" ht="11.25" customHeight="1">
      <c r="A78" s="28" t="s">
        <v>251</v>
      </c>
      <c r="B78" s="23">
        <v>0</v>
      </c>
      <c r="C78" s="23">
        <v>20000</v>
      </c>
      <c r="D78" s="23">
        <v>0</v>
      </c>
      <c r="E78" s="23">
        <v>0</v>
      </c>
      <c r="F78" s="23">
        <v>13000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59">
        <v>33000</v>
      </c>
      <c r="P78" s="23">
        <v>0</v>
      </c>
      <c r="Q78" s="49"/>
      <c r="R78" s="56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23">
        <v>0</v>
      </c>
      <c r="CP78" s="57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0</v>
      </c>
      <c r="DM78" s="57">
        <v>0</v>
      </c>
      <c r="DN78" s="57">
        <v>0</v>
      </c>
      <c r="DO78" s="57">
        <v>0</v>
      </c>
      <c r="DP78" s="57">
        <v>0</v>
      </c>
      <c r="DQ78" s="57">
        <v>0</v>
      </c>
      <c r="DR78" s="57">
        <v>0</v>
      </c>
      <c r="DS78" s="23">
        <v>0</v>
      </c>
      <c r="DT78" s="57">
        <v>0</v>
      </c>
      <c r="DU78" s="57">
        <v>0</v>
      </c>
      <c r="DV78" s="57">
        <v>0</v>
      </c>
      <c r="DW78" s="57">
        <v>0</v>
      </c>
      <c r="DX78" s="57">
        <v>0</v>
      </c>
      <c r="DY78" s="58">
        <v>0</v>
      </c>
      <c r="DZ78" s="57">
        <v>0</v>
      </c>
      <c r="EA78" s="57">
        <v>0</v>
      </c>
      <c r="EB78" s="57">
        <v>0</v>
      </c>
      <c r="EC78" s="57">
        <v>0</v>
      </c>
      <c r="ED78" s="57">
        <v>0</v>
      </c>
      <c r="EE78" s="57">
        <v>0</v>
      </c>
      <c r="EF78" s="57">
        <v>0</v>
      </c>
      <c r="EG78" s="57">
        <v>0</v>
      </c>
      <c r="EH78" s="57">
        <v>0</v>
      </c>
      <c r="EI78" s="57">
        <v>0</v>
      </c>
      <c r="EJ78" s="57">
        <v>0</v>
      </c>
      <c r="EK78" s="57">
        <v>0</v>
      </c>
      <c r="EL78" s="57">
        <v>0</v>
      </c>
      <c r="EM78" s="57">
        <v>0</v>
      </c>
    </row>
    <row r="79" spans="1:143" s="54" customFormat="1" ht="11.25" customHeight="1">
      <c r="A79" s="28" t="s">
        <v>128</v>
      </c>
      <c r="B79" s="23">
        <v>80000</v>
      </c>
      <c r="C79" s="23">
        <v>0</v>
      </c>
      <c r="D79" s="23">
        <v>0</v>
      </c>
      <c r="E79" s="23">
        <v>0</v>
      </c>
      <c r="F79" s="23">
        <v>0</v>
      </c>
      <c r="G79" s="23">
        <v>57000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59">
        <v>137000</v>
      </c>
      <c r="P79" s="23">
        <v>0</v>
      </c>
      <c r="Q79" s="49"/>
      <c r="R79" s="56">
        <v>0</v>
      </c>
      <c r="S79" s="57">
        <v>0</v>
      </c>
      <c r="T79" s="57">
        <v>0</v>
      </c>
      <c r="U79" s="57">
        <v>0</v>
      </c>
      <c r="V79" s="57">
        <v>0</v>
      </c>
      <c r="W79" s="57">
        <v>0</v>
      </c>
      <c r="X79" s="57">
        <v>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>
        <v>0</v>
      </c>
      <c r="AG79" s="57">
        <v>0</v>
      </c>
      <c r="AH79" s="57">
        <v>0</v>
      </c>
      <c r="AI79" s="57"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v>0</v>
      </c>
      <c r="AO79" s="57">
        <v>0</v>
      </c>
      <c r="AP79" s="57">
        <v>0</v>
      </c>
      <c r="AQ79" s="57">
        <v>0</v>
      </c>
      <c r="AR79" s="57">
        <v>0</v>
      </c>
      <c r="AS79" s="57">
        <v>0</v>
      </c>
      <c r="AT79" s="57">
        <v>0</v>
      </c>
      <c r="AU79" s="57">
        <v>0</v>
      </c>
      <c r="AV79" s="57">
        <v>0</v>
      </c>
      <c r="AW79" s="57">
        <v>0</v>
      </c>
      <c r="AX79" s="57">
        <v>0</v>
      </c>
      <c r="AY79" s="57">
        <v>0</v>
      </c>
      <c r="AZ79" s="57">
        <v>0</v>
      </c>
      <c r="BA79" s="57">
        <v>0</v>
      </c>
      <c r="BB79" s="57">
        <v>0</v>
      </c>
      <c r="BC79" s="57">
        <v>0</v>
      </c>
      <c r="BD79" s="57">
        <v>0</v>
      </c>
      <c r="BE79" s="57">
        <v>0</v>
      </c>
      <c r="BF79" s="57">
        <v>0</v>
      </c>
      <c r="BG79" s="57">
        <v>0</v>
      </c>
      <c r="BH79" s="57">
        <v>0</v>
      </c>
      <c r="BI79" s="57">
        <v>0</v>
      </c>
      <c r="BJ79" s="57">
        <v>0</v>
      </c>
      <c r="BK79" s="57">
        <v>0</v>
      </c>
      <c r="BL79" s="57">
        <v>0</v>
      </c>
      <c r="BM79" s="57">
        <v>0</v>
      </c>
      <c r="BN79" s="57">
        <v>0</v>
      </c>
      <c r="BO79" s="57">
        <v>0</v>
      </c>
      <c r="BP79" s="57">
        <v>0</v>
      </c>
      <c r="BQ79" s="57">
        <v>0</v>
      </c>
      <c r="BR79" s="57">
        <v>0</v>
      </c>
      <c r="BS79" s="57">
        <v>0</v>
      </c>
      <c r="BT79" s="57">
        <v>0</v>
      </c>
      <c r="BU79" s="57">
        <v>0</v>
      </c>
      <c r="BV79" s="57">
        <v>0</v>
      </c>
      <c r="BW79" s="57">
        <v>0</v>
      </c>
      <c r="BX79" s="57">
        <v>0</v>
      </c>
      <c r="BY79" s="57">
        <v>0</v>
      </c>
      <c r="BZ79" s="57">
        <v>0</v>
      </c>
      <c r="CA79" s="57">
        <v>0</v>
      </c>
      <c r="CB79" s="57">
        <v>0</v>
      </c>
      <c r="CC79" s="57">
        <v>0</v>
      </c>
      <c r="CD79" s="57">
        <v>0</v>
      </c>
      <c r="CE79" s="57">
        <v>0</v>
      </c>
      <c r="CF79" s="57">
        <v>0</v>
      </c>
      <c r="CG79" s="57">
        <v>0</v>
      </c>
      <c r="CH79" s="57">
        <v>0</v>
      </c>
      <c r="CI79" s="57">
        <v>0</v>
      </c>
      <c r="CJ79" s="57">
        <v>0</v>
      </c>
      <c r="CK79" s="57">
        <v>0</v>
      </c>
      <c r="CL79" s="57">
        <v>0</v>
      </c>
      <c r="CM79" s="57">
        <v>0</v>
      </c>
      <c r="CN79" s="57">
        <v>0</v>
      </c>
      <c r="CO79" s="23">
        <v>0</v>
      </c>
      <c r="CP79" s="57">
        <v>0</v>
      </c>
      <c r="CQ79" s="57">
        <v>0</v>
      </c>
      <c r="CR79" s="57">
        <v>0</v>
      </c>
      <c r="CS79" s="57">
        <v>0</v>
      </c>
      <c r="CT79" s="57">
        <v>0</v>
      </c>
      <c r="CU79" s="57">
        <v>0</v>
      </c>
      <c r="CV79" s="57">
        <v>0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0</v>
      </c>
      <c r="DM79" s="57">
        <v>0</v>
      </c>
      <c r="DN79" s="57">
        <v>0</v>
      </c>
      <c r="DO79" s="57">
        <v>0</v>
      </c>
      <c r="DP79" s="57">
        <v>0</v>
      </c>
      <c r="DQ79" s="57">
        <v>0</v>
      </c>
      <c r="DR79" s="57">
        <v>0</v>
      </c>
      <c r="DS79" s="23">
        <v>0</v>
      </c>
      <c r="DT79" s="57">
        <v>0</v>
      </c>
      <c r="DU79" s="57">
        <v>0</v>
      </c>
      <c r="DV79" s="57">
        <v>0</v>
      </c>
      <c r="DW79" s="57">
        <v>57000</v>
      </c>
      <c r="DX79" s="57">
        <v>0</v>
      </c>
      <c r="DY79" s="58">
        <v>0</v>
      </c>
      <c r="DZ79" s="57">
        <v>0</v>
      </c>
      <c r="EA79" s="57">
        <v>0</v>
      </c>
      <c r="EB79" s="57">
        <v>0</v>
      </c>
      <c r="EC79" s="57">
        <v>0</v>
      </c>
      <c r="ED79" s="57">
        <v>0</v>
      </c>
      <c r="EE79" s="57">
        <v>0</v>
      </c>
      <c r="EF79" s="57">
        <v>0</v>
      </c>
      <c r="EG79" s="57">
        <v>0</v>
      </c>
      <c r="EH79" s="57">
        <v>0</v>
      </c>
      <c r="EI79" s="57">
        <v>0</v>
      </c>
      <c r="EJ79" s="57">
        <v>0</v>
      </c>
      <c r="EK79" s="57">
        <v>0</v>
      </c>
      <c r="EL79" s="57">
        <v>0</v>
      </c>
      <c r="EM79" s="57">
        <v>0</v>
      </c>
    </row>
    <row r="80" spans="1:143" s="54" customFormat="1" ht="11.25" customHeight="1">
      <c r="A80" s="28" t="s">
        <v>164</v>
      </c>
      <c r="B80" s="23">
        <v>51000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14000</v>
      </c>
      <c r="O80" s="59">
        <v>65000</v>
      </c>
      <c r="P80" s="23">
        <v>0</v>
      </c>
      <c r="Q80" s="49"/>
      <c r="R80" s="56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7">
        <v>0</v>
      </c>
      <c r="AC80" s="57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S80" s="57">
        <v>0</v>
      </c>
      <c r="AT80" s="57">
        <v>0</v>
      </c>
      <c r="AU80" s="57">
        <v>0</v>
      </c>
      <c r="AV80" s="57">
        <v>0</v>
      </c>
      <c r="AW80" s="57">
        <v>0</v>
      </c>
      <c r="AX80" s="57">
        <v>0</v>
      </c>
      <c r="AY80" s="57">
        <v>0</v>
      </c>
      <c r="AZ80" s="57">
        <v>0</v>
      </c>
      <c r="BA80" s="57">
        <v>0</v>
      </c>
      <c r="BB80" s="57">
        <v>0</v>
      </c>
      <c r="BC80" s="57">
        <v>0</v>
      </c>
      <c r="BD80" s="57">
        <v>0</v>
      </c>
      <c r="BE80" s="57">
        <v>0</v>
      </c>
      <c r="BF80" s="57">
        <v>0</v>
      </c>
      <c r="BG80" s="57">
        <v>0</v>
      </c>
      <c r="BH80" s="57">
        <v>0</v>
      </c>
      <c r="BI80" s="57">
        <v>0</v>
      </c>
      <c r="BJ80" s="57">
        <v>0</v>
      </c>
      <c r="BK80" s="57">
        <v>0</v>
      </c>
      <c r="BL80" s="57">
        <v>0</v>
      </c>
      <c r="BM80" s="57">
        <v>0</v>
      </c>
      <c r="BN80" s="57">
        <v>0</v>
      </c>
      <c r="BO80" s="57">
        <v>0</v>
      </c>
      <c r="BP80" s="57">
        <v>0</v>
      </c>
      <c r="BQ80" s="57">
        <v>0</v>
      </c>
      <c r="BR80" s="57">
        <v>0</v>
      </c>
      <c r="BS80" s="57">
        <v>0</v>
      </c>
      <c r="BT80" s="57">
        <v>0</v>
      </c>
      <c r="BU80" s="57">
        <v>0</v>
      </c>
      <c r="BV80" s="57">
        <v>0</v>
      </c>
      <c r="BW80" s="57">
        <v>0</v>
      </c>
      <c r="BX80" s="57">
        <v>0</v>
      </c>
      <c r="BY80" s="57">
        <v>0</v>
      </c>
      <c r="BZ80" s="57">
        <v>0</v>
      </c>
      <c r="CA80" s="57">
        <v>0</v>
      </c>
      <c r="CB80" s="57">
        <v>0</v>
      </c>
      <c r="CC80" s="57">
        <v>0</v>
      </c>
      <c r="CD80" s="57">
        <v>0</v>
      </c>
      <c r="CE80" s="57">
        <v>14000</v>
      </c>
      <c r="CF80" s="57">
        <v>0</v>
      </c>
      <c r="CG80" s="57">
        <v>0</v>
      </c>
      <c r="CH80" s="57">
        <v>0</v>
      </c>
      <c r="CI80" s="57">
        <v>0</v>
      </c>
      <c r="CJ80" s="57">
        <v>0</v>
      </c>
      <c r="CK80" s="57">
        <v>0</v>
      </c>
      <c r="CL80" s="57">
        <v>0</v>
      </c>
      <c r="CM80" s="57">
        <v>0</v>
      </c>
      <c r="CN80" s="57">
        <v>0</v>
      </c>
      <c r="CO80" s="23">
        <v>0</v>
      </c>
      <c r="CP80" s="57">
        <v>0</v>
      </c>
      <c r="CQ80" s="57">
        <v>0</v>
      </c>
      <c r="CR80" s="57">
        <v>0</v>
      </c>
      <c r="CS80" s="57">
        <v>0</v>
      </c>
      <c r="CT80" s="57">
        <v>0</v>
      </c>
      <c r="CU80" s="57">
        <v>0</v>
      </c>
      <c r="CV80" s="57">
        <v>0</v>
      </c>
      <c r="CW80" s="57">
        <v>0</v>
      </c>
      <c r="CX80" s="57">
        <v>0</v>
      </c>
      <c r="CY80" s="57">
        <v>0</v>
      </c>
      <c r="CZ80" s="57">
        <v>0</v>
      </c>
      <c r="DA80" s="57">
        <v>0</v>
      </c>
      <c r="DB80" s="57">
        <v>0</v>
      </c>
      <c r="DC80" s="57">
        <v>0</v>
      </c>
      <c r="DD80" s="57">
        <v>0</v>
      </c>
      <c r="DE80" s="57">
        <v>0</v>
      </c>
      <c r="DF80" s="57">
        <v>0</v>
      </c>
      <c r="DG80" s="57">
        <v>0</v>
      </c>
      <c r="DH80" s="57">
        <v>0</v>
      </c>
      <c r="DI80" s="57">
        <v>0</v>
      </c>
      <c r="DJ80" s="57">
        <v>0</v>
      </c>
      <c r="DK80" s="57">
        <v>0</v>
      </c>
      <c r="DL80" s="57">
        <v>0</v>
      </c>
      <c r="DM80" s="57">
        <v>0</v>
      </c>
      <c r="DN80" s="57">
        <v>0</v>
      </c>
      <c r="DO80" s="57">
        <v>0</v>
      </c>
      <c r="DP80" s="57">
        <v>0</v>
      </c>
      <c r="DQ80" s="57">
        <v>0</v>
      </c>
      <c r="DR80" s="57">
        <v>0</v>
      </c>
      <c r="DS80" s="23">
        <v>0</v>
      </c>
      <c r="DT80" s="57">
        <v>0</v>
      </c>
      <c r="DU80" s="57">
        <v>0</v>
      </c>
      <c r="DV80" s="57">
        <v>0</v>
      </c>
      <c r="DW80" s="57">
        <v>0</v>
      </c>
      <c r="DX80" s="57">
        <v>0</v>
      </c>
      <c r="DY80" s="58">
        <v>0</v>
      </c>
      <c r="DZ80" s="57">
        <v>0</v>
      </c>
      <c r="EA80" s="57">
        <v>0</v>
      </c>
      <c r="EB80" s="57">
        <v>0</v>
      </c>
      <c r="EC80" s="57">
        <v>0</v>
      </c>
      <c r="ED80" s="57">
        <v>0</v>
      </c>
      <c r="EE80" s="57">
        <v>0</v>
      </c>
      <c r="EF80" s="57">
        <v>0</v>
      </c>
      <c r="EG80" s="57">
        <v>0</v>
      </c>
      <c r="EH80" s="57">
        <v>0</v>
      </c>
      <c r="EI80" s="57">
        <v>0</v>
      </c>
      <c r="EJ80" s="57">
        <v>0</v>
      </c>
      <c r="EK80" s="57">
        <v>0</v>
      </c>
      <c r="EL80" s="57">
        <v>0</v>
      </c>
      <c r="EM80" s="57">
        <v>0</v>
      </c>
    </row>
    <row r="81" spans="1:143" s="54" customFormat="1" ht="11.25" customHeight="1">
      <c r="A81" s="28" t="s">
        <v>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59">
        <v>0</v>
      </c>
      <c r="P81" s="23">
        <v>0</v>
      </c>
      <c r="Q81" s="49"/>
      <c r="R81" s="56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7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57">
        <v>0</v>
      </c>
      <c r="BR81" s="57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7">
        <v>0</v>
      </c>
      <c r="BY81" s="57">
        <v>0</v>
      </c>
      <c r="BZ81" s="57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7">
        <v>0</v>
      </c>
      <c r="CG81" s="57">
        <v>0</v>
      </c>
      <c r="CH81" s="57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7">
        <v>0</v>
      </c>
      <c r="CO81" s="23">
        <v>0</v>
      </c>
      <c r="CP81" s="57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7">
        <v>0</v>
      </c>
      <c r="CW81" s="57">
        <v>0</v>
      </c>
      <c r="CX81" s="57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7">
        <v>0</v>
      </c>
      <c r="DE81" s="57">
        <v>0</v>
      </c>
      <c r="DF81" s="57">
        <v>0</v>
      </c>
      <c r="DG81" s="57">
        <v>0</v>
      </c>
      <c r="DH81" s="57">
        <v>0</v>
      </c>
      <c r="DI81" s="57">
        <v>0</v>
      </c>
      <c r="DJ81" s="57">
        <v>0</v>
      </c>
      <c r="DK81" s="57">
        <v>0</v>
      </c>
      <c r="DL81" s="57">
        <v>0</v>
      </c>
      <c r="DM81" s="57">
        <v>0</v>
      </c>
      <c r="DN81" s="57">
        <v>0</v>
      </c>
      <c r="DO81" s="57">
        <v>0</v>
      </c>
      <c r="DP81" s="57">
        <v>0</v>
      </c>
      <c r="DQ81" s="57">
        <v>0</v>
      </c>
      <c r="DR81" s="57">
        <v>0</v>
      </c>
      <c r="DS81" s="23">
        <v>0</v>
      </c>
      <c r="DT81" s="57">
        <v>0</v>
      </c>
      <c r="DU81" s="57">
        <v>0</v>
      </c>
      <c r="DV81" s="57">
        <v>0</v>
      </c>
      <c r="DW81" s="57">
        <v>0</v>
      </c>
      <c r="DX81" s="57">
        <v>0</v>
      </c>
      <c r="DY81" s="58">
        <v>0</v>
      </c>
      <c r="DZ81" s="57">
        <v>0</v>
      </c>
      <c r="EA81" s="57">
        <v>0</v>
      </c>
      <c r="EB81" s="57">
        <v>0</v>
      </c>
      <c r="EC81" s="57">
        <v>0</v>
      </c>
      <c r="ED81" s="57">
        <v>0</v>
      </c>
      <c r="EE81" s="57">
        <v>0</v>
      </c>
      <c r="EF81" s="57">
        <v>0</v>
      </c>
      <c r="EG81" s="57">
        <v>0</v>
      </c>
      <c r="EH81" s="57">
        <v>0</v>
      </c>
      <c r="EI81" s="57">
        <v>0</v>
      </c>
      <c r="EJ81" s="57">
        <v>0</v>
      </c>
      <c r="EK81" s="57">
        <v>0</v>
      </c>
      <c r="EL81" s="57">
        <v>0</v>
      </c>
      <c r="EM81" s="57">
        <v>0</v>
      </c>
    </row>
    <row r="82" spans="1:143" s="6" customFormat="1" ht="11.25" customHeight="1">
      <c r="A82" s="28" t="s">
        <v>78</v>
      </c>
      <c r="B82" s="23">
        <v>70250</v>
      </c>
      <c r="C82" s="23">
        <v>94000</v>
      </c>
      <c r="D82" s="23">
        <v>0</v>
      </c>
      <c r="E82" s="23">
        <v>0</v>
      </c>
      <c r="F82" s="23">
        <v>0</v>
      </c>
      <c r="G82" s="23">
        <v>28500</v>
      </c>
      <c r="H82" s="23">
        <v>0</v>
      </c>
      <c r="I82" s="23">
        <v>0</v>
      </c>
      <c r="J82" s="23">
        <v>0</v>
      </c>
      <c r="K82" s="30">
        <v>0</v>
      </c>
      <c r="L82" s="23">
        <v>4500</v>
      </c>
      <c r="M82" s="30">
        <v>0</v>
      </c>
      <c r="N82" s="23">
        <v>12830</v>
      </c>
      <c r="O82" s="59">
        <v>210080</v>
      </c>
      <c r="P82" s="23">
        <v>0</v>
      </c>
      <c r="Q82" s="49"/>
      <c r="R82" s="59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>
        <v>0</v>
      </c>
      <c r="AW82" s="57">
        <v>0</v>
      </c>
      <c r="AX82" s="57">
        <v>0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57">
        <v>0</v>
      </c>
      <c r="BV82" s="57">
        <v>0</v>
      </c>
      <c r="BW82" s="57">
        <v>0</v>
      </c>
      <c r="BX82" s="57">
        <v>0</v>
      </c>
      <c r="BY82" s="57">
        <v>0</v>
      </c>
      <c r="BZ82" s="57">
        <v>0</v>
      </c>
      <c r="CA82" s="57">
        <v>0</v>
      </c>
      <c r="CB82" s="57">
        <v>0</v>
      </c>
      <c r="CC82" s="57">
        <v>0</v>
      </c>
      <c r="CD82" s="57">
        <v>0</v>
      </c>
      <c r="CE82" s="57">
        <v>12830</v>
      </c>
      <c r="CF82" s="57">
        <v>0</v>
      </c>
      <c r="CG82" s="57">
        <v>0</v>
      </c>
      <c r="CH82" s="57">
        <v>0</v>
      </c>
      <c r="CI82" s="57">
        <v>0</v>
      </c>
      <c r="CJ82" s="57">
        <v>0</v>
      </c>
      <c r="CK82" s="57">
        <v>0</v>
      </c>
      <c r="CL82" s="57">
        <v>0</v>
      </c>
      <c r="CM82" s="57">
        <v>0</v>
      </c>
      <c r="CN82" s="57">
        <v>0</v>
      </c>
      <c r="CO82" s="23">
        <v>0</v>
      </c>
      <c r="CP82" s="57">
        <v>0</v>
      </c>
      <c r="CQ82" s="57">
        <v>0</v>
      </c>
      <c r="CR82" s="57">
        <v>0</v>
      </c>
      <c r="CS82" s="57">
        <v>0</v>
      </c>
      <c r="CT82" s="57">
        <v>0</v>
      </c>
      <c r="CU82" s="57">
        <v>0</v>
      </c>
      <c r="CV82" s="57">
        <v>0</v>
      </c>
      <c r="CW82" s="57">
        <v>0</v>
      </c>
      <c r="CX82" s="57">
        <v>0</v>
      </c>
      <c r="CY82" s="57">
        <v>0</v>
      </c>
      <c r="CZ82" s="57">
        <v>0</v>
      </c>
      <c r="DA82" s="57">
        <v>0</v>
      </c>
      <c r="DB82" s="57">
        <v>0</v>
      </c>
      <c r="DC82" s="57">
        <v>0</v>
      </c>
      <c r="DD82" s="57">
        <v>0</v>
      </c>
      <c r="DE82" s="57">
        <v>0</v>
      </c>
      <c r="DF82" s="57">
        <v>0</v>
      </c>
      <c r="DG82" s="57">
        <v>0</v>
      </c>
      <c r="DH82" s="57">
        <v>0</v>
      </c>
      <c r="DI82" s="57">
        <v>0</v>
      </c>
      <c r="DJ82" s="57">
        <v>0</v>
      </c>
      <c r="DK82" s="57">
        <v>0</v>
      </c>
      <c r="DL82" s="57">
        <v>0</v>
      </c>
      <c r="DM82" s="57">
        <v>0</v>
      </c>
      <c r="DN82" s="57">
        <v>0</v>
      </c>
      <c r="DO82" s="57">
        <v>0</v>
      </c>
      <c r="DP82" s="57">
        <v>4500</v>
      </c>
      <c r="DQ82" s="57">
        <v>0</v>
      </c>
      <c r="DR82" s="57">
        <v>0</v>
      </c>
      <c r="DS82" s="23">
        <v>0</v>
      </c>
      <c r="DT82" s="57">
        <v>0</v>
      </c>
      <c r="DU82" s="57">
        <v>0</v>
      </c>
      <c r="DV82" s="57">
        <v>0</v>
      </c>
      <c r="DW82" s="57">
        <v>0</v>
      </c>
      <c r="DX82" s="57">
        <v>28500</v>
      </c>
      <c r="DY82" s="58">
        <v>0</v>
      </c>
      <c r="DZ82" s="57">
        <v>0</v>
      </c>
      <c r="EA82" s="57">
        <v>0</v>
      </c>
      <c r="EB82" s="57">
        <v>0</v>
      </c>
      <c r="EC82" s="57">
        <v>0</v>
      </c>
      <c r="ED82" s="57">
        <v>0</v>
      </c>
      <c r="EE82" s="57">
        <v>0</v>
      </c>
      <c r="EF82" s="57">
        <v>0</v>
      </c>
      <c r="EG82" s="57">
        <v>0</v>
      </c>
      <c r="EH82" s="57">
        <v>0</v>
      </c>
      <c r="EI82" s="57">
        <v>0</v>
      </c>
      <c r="EJ82" s="57">
        <v>0</v>
      </c>
      <c r="EK82" s="57">
        <v>0</v>
      </c>
      <c r="EL82" s="57">
        <v>0</v>
      </c>
      <c r="EM82" s="57">
        <v>0</v>
      </c>
    </row>
    <row r="83" spans="1:143" s="10" customFormat="1" ht="11.25" customHeight="1">
      <c r="A83" s="65" t="s">
        <v>119</v>
      </c>
      <c r="B83" s="66">
        <v>1164200</v>
      </c>
      <c r="C83" s="66">
        <v>800213</v>
      </c>
      <c r="D83" s="66">
        <v>38000</v>
      </c>
      <c r="E83" s="66">
        <v>219750</v>
      </c>
      <c r="F83" s="66">
        <v>103000</v>
      </c>
      <c r="G83" s="66">
        <v>1346086.5</v>
      </c>
      <c r="H83" s="66">
        <v>0</v>
      </c>
      <c r="I83" s="66">
        <v>0</v>
      </c>
      <c r="J83" s="66">
        <v>231642.5</v>
      </c>
      <c r="K83" s="66">
        <v>157650</v>
      </c>
      <c r="L83" s="66">
        <v>20000</v>
      </c>
      <c r="M83" s="66">
        <v>0</v>
      </c>
      <c r="N83" s="66">
        <v>57368</v>
      </c>
      <c r="O83" s="72">
        <v>4137910</v>
      </c>
      <c r="P83" s="66">
        <v>125000</v>
      </c>
      <c r="Q83" s="50"/>
      <c r="R83" s="66">
        <v>0</v>
      </c>
      <c r="S83" s="66">
        <v>0</v>
      </c>
      <c r="T83" s="66">
        <v>0</v>
      </c>
      <c r="U83" s="66">
        <v>0</v>
      </c>
      <c r="V83" s="66">
        <v>139000</v>
      </c>
      <c r="W83" s="66">
        <v>51400</v>
      </c>
      <c r="X83" s="66">
        <v>0</v>
      </c>
      <c r="Y83" s="66">
        <v>16600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274700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2350</v>
      </c>
      <c r="AY83" s="66">
        <v>0</v>
      </c>
      <c r="AZ83" s="66">
        <v>0</v>
      </c>
      <c r="BA83" s="66">
        <v>0</v>
      </c>
      <c r="BB83" s="66">
        <v>0</v>
      </c>
      <c r="BC83" s="66">
        <v>132800</v>
      </c>
      <c r="BD83" s="66">
        <v>0</v>
      </c>
      <c r="BE83" s="66">
        <v>0</v>
      </c>
      <c r="BF83" s="66">
        <v>0</v>
      </c>
      <c r="BG83" s="66">
        <v>74567</v>
      </c>
      <c r="BH83" s="66">
        <v>0</v>
      </c>
      <c r="BI83" s="66">
        <v>0</v>
      </c>
      <c r="BJ83" s="66">
        <v>0</v>
      </c>
      <c r="BK83" s="66">
        <v>0</v>
      </c>
      <c r="BL83" s="66">
        <v>0</v>
      </c>
      <c r="BM83" s="66">
        <v>10000</v>
      </c>
      <c r="BN83" s="66">
        <v>0</v>
      </c>
      <c r="BO83" s="66">
        <v>28500</v>
      </c>
      <c r="BP83" s="66">
        <v>24000</v>
      </c>
      <c r="BQ83" s="66">
        <v>30000</v>
      </c>
      <c r="BR83" s="66">
        <v>0</v>
      </c>
      <c r="BS83" s="66">
        <v>0</v>
      </c>
      <c r="BT83" s="66">
        <v>0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0</v>
      </c>
      <c r="CB83" s="66">
        <v>0</v>
      </c>
      <c r="CC83" s="66">
        <v>0</v>
      </c>
      <c r="CD83" s="66">
        <v>0</v>
      </c>
      <c r="CE83" s="66">
        <v>37330</v>
      </c>
      <c r="CF83" s="66">
        <v>0</v>
      </c>
      <c r="CG83" s="66">
        <v>0</v>
      </c>
      <c r="CH83" s="66">
        <v>0</v>
      </c>
      <c r="CI83" s="66">
        <v>0</v>
      </c>
      <c r="CJ83" s="66">
        <v>0</v>
      </c>
      <c r="CK83" s="66">
        <v>3038</v>
      </c>
      <c r="CL83" s="66">
        <v>6500</v>
      </c>
      <c r="CM83" s="66">
        <v>0</v>
      </c>
      <c r="CN83" s="66">
        <v>0</v>
      </c>
      <c r="CO83" s="66">
        <v>0</v>
      </c>
      <c r="CP83" s="66">
        <v>0</v>
      </c>
      <c r="CQ83" s="66">
        <v>0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174850</v>
      </c>
      <c r="CZ83" s="66">
        <v>0</v>
      </c>
      <c r="DA83" s="66">
        <v>8792.5</v>
      </c>
      <c r="DB83" s="66">
        <v>0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20000</v>
      </c>
      <c r="DQ83" s="66">
        <v>0</v>
      </c>
      <c r="DR83" s="66">
        <v>0</v>
      </c>
      <c r="DS83" s="66">
        <v>159650</v>
      </c>
      <c r="DT83" s="66">
        <v>5000</v>
      </c>
      <c r="DU83" s="66">
        <v>0</v>
      </c>
      <c r="DV83" s="66">
        <v>0</v>
      </c>
      <c r="DW83" s="66">
        <v>107000</v>
      </c>
      <c r="DX83" s="66">
        <v>1239086.5</v>
      </c>
      <c r="DY83" s="66">
        <v>0</v>
      </c>
      <c r="DZ83" s="66">
        <v>0</v>
      </c>
      <c r="EA83" s="66">
        <v>0</v>
      </c>
      <c r="EB83" s="66">
        <v>10000</v>
      </c>
      <c r="EC83" s="66">
        <v>0</v>
      </c>
      <c r="ED83" s="66">
        <v>0</v>
      </c>
      <c r="EE83" s="66">
        <v>30000</v>
      </c>
      <c r="EF83" s="66">
        <v>0</v>
      </c>
      <c r="EG83" s="66">
        <v>0</v>
      </c>
      <c r="EH83" s="66">
        <v>26000</v>
      </c>
      <c r="EI83" s="66">
        <v>0</v>
      </c>
      <c r="EJ83" s="66">
        <v>0</v>
      </c>
      <c r="EK83" s="66">
        <v>0</v>
      </c>
      <c r="EL83" s="66">
        <v>59000</v>
      </c>
      <c r="EM83" s="66">
        <v>0</v>
      </c>
    </row>
    <row r="84" spans="1:143" s="12" customFormat="1" ht="11.25" customHeight="1">
      <c r="A84" s="33" t="s">
        <v>71</v>
      </c>
      <c r="B84" s="34">
        <v>764000</v>
      </c>
      <c r="C84" s="34">
        <v>598973</v>
      </c>
      <c r="D84" s="34">
        <v>38000</v>
      </c>
      <c r="E84" s="34">
        <v>7700</v>
      </c>
      <c r="F84" s="34">
        <v>90000</v>
      </c>
      <c r="G84" s="34">
        <v>1183588</v>
      </c>
      <c r="H84" s="34">
        <v>0</v>
      </c>
      <c r="I84" s="34">
        <v>0</v>
      </c>
      <c r="J84" s="34">
        <v>222850</v>
      </c>
      <c r="K84" s="34">
        <v>157650</v>
      </c>
      <c r="L84" s="34">
        <v>12000</v>
      </c>
      <c r="M84" s="34">
        <v>0</v>
      </c>
      <c r="N84" s="34">
        <v>30538</v>
      </c>
      <c r="O84" s="34">
        <v>3105299</v>
      </c>
      <c r="P84" s="34">
        <v>125000</v>
      </c>
      <c r="Q84" s="51"/>
      <c r="R84" s="34">
        <v>0</v>
      </c>
      <c r="S84" s="34">
        <v>0</v>
      </c>
      <c r="T84" s="34">
        <v>0</v>
      </c>
      <c r="U84" s="34">
        <v>0</v>
      </c>
      <c r="V84" s="34">
        <v>139000</v>
      </c>
      <c r="W84" s="34">
        <v>51400</v>
      </c>
      <c r="X84" s="34">
        <v>0</v>
      </c>
      <c r="Y84" s="34">
        <v>16600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227700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2350</v>
      </c>
      <c r="AY84" s="34">
        <v>0</v>
      </c>
      <c r="AZ84" s="34">
        <v>0</v>
      </c>
      <c r="BA84" s="34">
        <v>0</v>
      </c>
      <c r="BB84" s="34">
        <v>0</v>
      </c>
      <c r="BC84" s="34">
        <v>132800</v>
      </c>
      <c r="BD84" s="34">
        <v>0</v>
      </c>
      <c r="BE84" s="34">
        <v>0</v>
      </c>
      <c r="BF84" s="34">
        <v>0</v>
      </c>
      <c r="BG84" s="34">
        <v>74567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24000</v>
      </c>
      <c r="BQ84" s="34">
        <v>12000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10500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3038</v>
      </c>
      <c r="CL84" s="34">
        <v>6500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174850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0</v>
      </c>
      <c r="DG84" s="34">
        <v>0</v>
      </c>
      <c r="DH84" s="34">
        <v>0</v>
      </c>
      <c r="DI84" s="34">
        <v>0</v>
      </c>
      <c r="DJ84" s="34">
        <v>0</v>
      </c>
      <c r="DK84" s="34">
        <v>0</v>
      </c>
      <c r="DL84" s="34">
        <v>0</v>
      </c>
      <c r="DM84" s="34">
        <v>0</v>
      </c>
      <c r="DN84" s="34">
        <v>0</v>
      </c>
      <c r="DO84" s="34">
        <v>0</v>
      </c>
      <c r="DP84" s="34">
        <v>12000</v>
      </c>
      <c r="DQ84" s="34">
        <v>0</v>
      </c>
      <c r="DR84" s="34">
        <v>0</v>
      </c>
      <c r="DS84" s="34">
        <v>159650</v>
      </c>
      <c r="DT84" s="34">
        <v>5000</v>
      </c>
      <c r="DU84" s="34">
        <v>0</v>
      </c>
      <c r="DV84" s="34">
        <v>0</v>
      </c>
      <c r="DW84" s="34">
        <v>0</v>
      </c>
      <c r="DX84" s="34">
        <v>1183588</v>
      </c>
      <c r="DY84" s="34">
        <v>0</v>
      </c>
      <c r="DZ84" s="34">
        <v>0</v>
      </c>
      <c r="EA84" s="34">
        <v>0</v>
      </c>
      <c r="EB84" s="34">
        <v>10000</v>
      </c>
      <c r="EC84" s="34">
        <v>0</v>
      </c>
      <c r="ED84" s="34">
        <v>0</v>
      </c>
      <c r="EE84" s="34">
        <v>30000</v>
      </c>
      <c r="EF84" s="34">
        <v>0</v>
      </c>
      <c r="EG84" s="34">
        <v>0</v>
      </c>
      <c r="EH84" s="34">
        <v>26000</v>
      </c>
      <c r="EI84" s="34">
        <v>0</v>
      </c>
      <c r="EJ84" s="34">
        <v>0</v>
      </c>
      <c r="EK84" s="34">
        <v>0</v>
      </c>
      <c r="EL84" s="34">
        <v>59000</v>
      </c>
      <c r="EM84" s="34">
        <v>0</v>
      </c>
    </row>
    <row r="85" spans="1:143" s="6" customFormat="1" ht="11.25" customHeight="1">
      <c r="A85" s="35" t="s">
        <v>175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7">
        <v>0</v>
      </c>
      <c r="L85" s="36">
        <v>0</v>
      </c>
      <c r="M85" s="37">
        <v>0</v>
      </c>
      <c r="N85" s="36">
        <v>0</v>
      </c>
      <c r="O85" s="52">
        <v>0</v>
      </c>
      <c r="P85" s="36">
        <v>32000</v>
      </c>
      <c r="Q85" s="50"/>
      <c r="R85" s="52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39000</v>
      </c>
      <c r="AE85" s="38">
        <v>40700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7900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176000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6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6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53">
        <v>0</v>
      </c>
      <c r="DZ85" s="38">
        <v>0</v>
      </c>
      <c r="EA85" s="38">
        <v>0</v>
      </c>
      <c r="EB85" s="38">
        <v>32000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</row>
    <row r="86" spans="1:143" s="6" customFormat="1" ht="11.25" customHeight="1">
      <c r="A86" s="28" t="s">
        <v>152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30">
        <v>0</v>
      </c>
      <c r="L86" s="23">
        <v>0</v>
      </c>
      <c r="M86" s="30">
        <v>0</v>
      </c>
      <c r="N86" s="23">
        <v>0</v>
      </c>
      <c r="O86" s="59">
        <v>0</v>
      </c>
      <c r="P86" s="23">
        <v>0</v>
      </c>
      <c r="Q86" s="49"/>
      <c r="R86" s="59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39000</v>
      </c>
      <c r="AE86" s="57">
        <v>40700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>
        <v>0</v>
      </c>
      <c r="AW86" s="57">
        <v>0</v>
      </c>
      <c r="AX86" s="57">
        <v>0</v>
      </c>
      <c r="AY86" s="57">
        <v>0</v>
      </c>
      <c r="AZ86" s="57">
        <v>0</v>
      </c>
      <c r="BA86" s="57">
        <v>0</v>
      </c>
      <c r="BB86" s="57">
        <v>0</v>
      </c>
      <c r="BC86" s="57">
        <v>0</v>
      </c>
      <c r="BD86" s="57">
        <v>0</v>
      </c>
      <c r="BE86" s="57">
        <v>0</v>
      </c>
      <c r="BF86" s="57">
        <v>0</v>
      </c>
      <c r="BG86" s="57">
        <v>0</v>
      </c>
      <c r="BH86" s="57">
        <v>0</v>
      </c>
      <c r="BI86" s="57">
        <v>0</v>
      </c>
      <c r="BJ86" s="57">
        <v>0</v>
      </c>
      <c r="BK86" s="57">
        <v>0</v>
      </c>
      <c r="BL86" s="57">
        <v>0</v>
      </c>
      <c r="BM86" s="57">
        <v>0</v>
      </c>
      <c r="BN86" s="57">
        <v>0</v>
      </c>
      <c r="BO86" s="57">
        <v>0</v>
      </c>
      <c r="BP86" s="57">
        <v>0</v>
      </c>
      <c r="BQ86" s="57">
        <v>0</v>
      </c>
      <c r="BR86" s="57">
        <v>0</v>
      </c>
      <c r="BS86" s="57">
        <v>0</v>
      </c>
      <c r="BT86" s="57">
        <v>0</v>
      </c>
      <c r="BU86" s="57">
        <v>0</v>
      </c>
      <c r="BV86" s="57">
        <v>0</v>
      </c>
      <c r="BW86" s="57">
        <v>0</v>
      </c>
      <c r="BX86" s="57">
        <v>0</v>
      </c>
      <c r="BY86" s="57">
        <v>0</v>
      </c>
      <c r="BZ86" s="57">
        <v>0</v>
      </c>
      <c r="CA86" s="57">
        <v>0</v>
      </c>
      <c r="CB86" s="57">
        <v>0</v>
      </c>
      <c r="CC86" s="57">
        <v>0</v>
      </c>
      <c r="CD86" s="57">
        <v>0</v>
      </c>
      <c r="CE86" s="57">
        <v>0</v>
      </c>
      <c r="CF86" s="57">
        <v>0</v>
      </c>
      <c r="CG86" s="57">
        <v>0</v>
      </c>
      <c r="CH86" s="57">
        <v>0</v>
      </c>
      <c r="CI86" s="57">
        <v>0</v>
      </c>
      <c r="CJ86" s="57">
        <v>0</v>
      </c>
      <c r="CK86" s="57">
        <v>0</v>
      </c>
      <c r="CL86" s="57">
        <v>0</v>
      </c>
      <c r="CM86" s="57">
        <v>0</v>
      </c>
      <c r="CN86" s="57">
        <v>0</v>
      </c>
      <c r="CO86" s="23">
        <v>0</v>
      </c>
      <c r="CP86" s="57">
        <v>0</v>
      </c>
      <c r="CQ86" s="57">
        <v>0</v>
      </c>
      <c r="CR86" s="57">
        <v>0</v>
      </c>
      <c r="CS86" s="57">
        <v>0</v>
      </c>
      <c r="CT86" s="57">
        <v>0</v>
      </c>
      <c r="CU86" s="57">
        <v>0</v>
      </c>
      <c r="CV86" s="57">
        <v>0</v>
      </c>
      <c r="CW86" s="57">
        <v>0</v>
      </c>
      <c r="CX86" s="57">
        <v>0</v>
      </c>
      <c r="CY86" s="57">
        <v>0</v>
      </c>
      <c r="CZ86" s="57">
        <v>0</v>
      </c>
      <c r="DA86" s="57">
        <v>0</v>
      </c>
      <c r="DB86" s="57">
        <v>0</v>
      </c>
      <c r="DC86" s="57">
        <v>0</v>
      </c>
      <c r="DD86" s="57">
        <v>0</v>
      </c>
      <c r="DE86" s="57">
        <v>0</v>
      </c>
      <c r="DF86" s="57">
        <v>0</v>
      </c>
      <c r="DG86" s="57">
        <v>0</v>
      </c>
      <c r="DH86" s="57">
        <v>0</v>
      </c>
      <c r="DI86" s="57">
        <v>0</v>
      </c>
      <c r="DJ86" s="57">
        <v>0</v>
      </c>
      <c r="DK86" s="57">
        <v>0</v>
      </c>
      <c r="DL86" s="57">
        <v>0</v>
      </c>
      <c r="DM86" s="57">
        <v>0</v>
      </c>
      <c r="DN86" s="57">
        <v>0</v>
      </c>
      <c r="DO86" s="57">
        <v>0</v>
      </c>
      <c r="DP86" s="57">
        <v>0</v>
      </c>
      <c r="DQ86" s="57">
        <v>0</v>
      </c>
      <c r="DR86" s="57">
        <v>0</v>
      </c>
      <c r="DS86" s="23">
        <v>0</v>
      </c>
      <c r="DT86" s="57">
        <v>0</v>
      </c>
      <c r="DU86" s="57">
        <v>0</v>
      </c>
      <c r="DV86" s="57">
        <v>0</v>
      </c>
      <c r="DW86" s="57">
        <v>0</v>
      </c>
      <c r="DX86" s="57">
        <v>0</v>
      </c>
      <c r="DY86" s="58">
        <v>0</v>
      </c>
      <c r="DZ86" s="57">
        <v>0</v>
      </c>
      <c r="EA86" s="57">
        <v>0</v>
      </c>
      <c r="EB86" s="57">
        <v>0</v>
      </c>
      <c r="EC86" s="57">
        <v>0</v>
      </c>
      <c r="ED86" s="57">
        <v>0</v>
      </c>
      <c r="EE86" s="57">
        <v>0</v>
      </c>
      <c r="EF86" s="57">
        <v>0</v>
      </c>
      <c r="EG86" s="57">
        <v>0</v>
      </c>
      <c r="EH86" s="57">
        <v>0</v>
      </c>
      <c r="EI86" s="57">
        <v>0</v>
      </c>
      <c r="EJ86" s="57">
        <v>0</v>
      </c>
      <c r="EK86" s="57">
        <v>0</v>
      </c>
      <c r="EL86" s="57">
        <v>0</v>
      </c>
      <c r="EM86" s="57">
        <v>0</v>
      </c>
    </row>
    <row r="87" spans="1:143" s="6" customFormat="1" ht="11.25" customHeight="1">
      <c r="A87" s="28" t="s">
        <v>4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30">
        <v>0</v>
      </c>
      <c r="L87" s="23">
        <v>0</v>
      </c>
      <c r="M87" s="30">
        <v>0</v>
      </c>
      <c r="N87" s="23">
        <v>0</v>
      </c>
      <c r="O87" s="59">
        <v>0</v>
      </c>
      <c r="P87" s="23">
        <v>0</v>
      </c>
      <c r="Q87" s="49"/>
      <c r="R87" s="59">
        <v>0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>
        <v>0</v>
      </c>
      <c r="BC87" s="57">
        <v>0</v>
      </c>
      <c r="BD87" s="57">
        <v>0</v>
      </c>
      <c r="BE87" s="57">
        <v>0</v>
      </c>
      <c r="BF87" s="57">
        <v>0</v>
      </c>
      <c r="BG87" s="57">
        <v>0</v>
      </c>
      <c r="BH87" s="57">
        <v>0</v>
      </c>
      <c r="BI87" s="57">
        <v>0</v>
      </c>
      <c r="BJ87" s="57">
        <v>0</v>
      </c>
      <c r="BK87" s="57">
        <v>0</v>
      </c>
      <c r="BL87" s="57">
        <v>0</v>
      </c>
      <c r="BM87" s="57">
        <v>0</v>
      </c>
      <c r="BN87" s="57">
        <v>0</v>
      </c>
      <c r="BO87" s="57">
        <v>0</v>
      </c>
      <c r="BP87" s="57">
        <v>0</v>
      </c>
      <c r="BQ87" s="57">
        <v>0</v>
      </c>
      <c r="BR87" s="57">
        <v>0</v>
      </c>
      <c r="BS87" s="57">
        <v>0</v>
      </c>
      <c r="BT87" s="57">
        <v>0</v>
      </c>
      <c r="BU87" s="57">
        <v>176000</v>
      </c>
      <c r="BV87" s="57">
        <v>0</v>
      </c>
      <c r="BW87" s="57">
        <v>0</v>
      </c>
      <c r="BX87" s="57">
        <v>0</v>
      </c>
      <c r="BY87" s="57">
        <v>0</v>
      </c>
      <c r="BZ87" s="57">
        <v>0</v>
      </c>
      <c r="CA87" s="57">
        <v>0</v>
      </c>
      <c r="CB87" s="57">
        <v>0</v>
      </c>
      <c r="CC87" s="57">
        <v>0</v>
      </c>
      <c r="CD87" s="57">
        <v>0</v>
      </c>
      <c r="CE87" s="57">
        <v>0</v>
      </c>
      <c r="CF87" s="57">
        <v>0</v>
      </c>
      <c r="CG87" s="57">
        <v>0</v>
      </c>
      <c r="CH87" s="57">
        <v>0</v>
      </c>
      <c r="CI87" s="57">
        <v>0</v>
      </c>
      <c r="CJ87" s="57">
        <v>0</v>
      </c>
      <c r="CK87" s="57">
        <v>0</v>
      </c>
      <c r="CL87" s="57">
        <v>0</v>
      </c>
      <c r="CM87" s="57">
        <v>0</v>
      </c>
      <c r="CN87" s="57">
        <v>0</v>
      </c>
      <c r="CO87" s="23">
        <v>0</v>
      </c>
      <c r="CP87" s="57">
        <v>0</v>
      </c>
      <c r="CQ87" s="57">
        <v>0</v>
      </c>
      <c r="CR87" s="57">
        <v>0</v>
      </c>
      <c r="CS87" s="57">
        <v>0</v>
      </c>
      <c r="CT87" s="57">
        <v>0</v>
      </c>
      <c r="CU87" s="57">
        <v>0</v>
      </c>
      <c r="CV87" s="57">
        <v>0</v>
      </c>
      <c r="CW87" s="57">
        <v>0</v>
      </c>
      <c r="CX87" s="57">
        <v>0</v>
      </c>
      <c r="CY87" s="57">
        <v>0</v>
      </c>
      <c r="CZ87" s="57">
        <v>0</v>
      </c>
      <c r="DA87" s="57">
        <v>0</v>
      </c>
      <c r="DB87" s="57">
        <v>0</v>
      </c>
      <c r="DC87" s="57">
        <v>0</v>
      </c>
      <c r="DD87" s="57">
        <v>0</v>
      </c>
      <c r="DE87" s="57">
        <v>0</v>
      </c>
      <c r="DF87" s="57">
        <v>0</v>
      </c>
      <c r="DG87" s="57">
        <v>0</v>
      </c>
      <c r="DH87" s="57">
        <v>0</v>
      </c>
      <c r="DI87" s="57">
        <v>0</v>
      </c>
      <c r="DJ87" s="57">
        <v>0</v>
      </c>
      <c r="DK87" s="57">
        <v>0</v>
      </c>
      <c r="DL87" s="57">
        <v>0</v>
      </c>
      <c r="DM87" s="57">
        <v>0</v>
      </c>
      <c r="DN87" s="57">
        <v>0</v>
      </c>
      <c r="DO87" s="57">
        <v>0</v>
      </c>
      <c r="DP87" s="57">
        <v>0</v>
      </c>
      <c r="DQ87" s="57">
        <v>0</v>
      </c>
      <c r="DR87" s="57">
        <v>0</v>
      </c>
      <c r="DS87" s="23">
        <v>0</v>
      </c>
      <c r="DT87" s="57">
        <v>0</v>
      </c>
      <c r="DU87" s="57">
        <v>0</v>
      </c>
      <c r="DV87" s="57">
        <v>0</v>
      </c>
      <c r="DW87" s="57">
        <v>0</v>
      </c>
      <c r="DX87" s="57">
        <v>0</v>
      </c>
      <c r="DY87" s="58">
        <v>0</v>
      </c>
      <c r="DZ87" s="57">
        <v>0</v>
      </c>
      <c r="EA87" s="57">
        <v>0</v>
      </c>
      <c r="EB87" s="57">
        <v>0</v>
      </c>
      <c r="EC87" s="57">
        <v>0</v>
      </c>
      <c r="ED87" s="57">
        <v>0</v>
      </c>
      <c r="EE87" s="57">
        <v>0</v>
      </c>
      <c r="EF87" s="57">
        <v>0</v>
      </c>
      <c r="EG87" s="57">
        <v>0</v>
      </c>
      <c r="EH87" s="57">
        <v>0</v>
      </c>
      <c r="EI87" s="57">
        <v>0</v>
      </c>
      <c r="EJ87" s="57">
        <v>0</v>
      </c>
      <c r="EK87" s="57">
        <v>0</v>
      </c>
      <c r="EL87" s="57">
        <v>0</v>
      </c>
      <c r="EM87" s="57">
        <v>0</v>
      </c>
    </row>
    <row r="88" spans="1:143" s="6" customFormat="1" ht="11.25" customHeight="1">
      <c r="A88" s="76" t="s">
        <v>228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30">
        <v>0</v>
      </c>
      <c r="L88" s="23">
        <v>0</v>
      </c>
      <c r="M88" s="30">
        <v>0</v>
      </c>
      <c r="N88" s="23">
        <v>0</v>
      </c>
      <c r="O88" s="59">
        <v>0</v>
      </c>
      <c r="P88" s="23">
        <v>0</v>
      </c>
      <c r="Q88" s="49"/>
      <c r="R88" s="59">
        <v>0</v>
      </c>
      <c r="S88" s="57">
        <v>0</v>
      </c>
      <c r="T88" s="57">
        <v>0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>
        <v>0</v>
      </c>
      <c r="AW88" s="57">
        <v>0</v>
      </c>
      <c r="AX88" s="57">
        <v>0</v>
      </c>
      <c r="AY88" s="57">
        <v>0</v>
      </c>
      <c r="AZ88" s="57">
        <v>0</v>
      </c>
      <c r="BA88" s="57">
        <v>0</v>
      </c>
      <c r="BB88" s="57">
        <v>0</v>
      </c>
      <c r="BC88" s="57">
        <v>0</v>
      </c>
      <c r="BD88" s="57">
        <v>0</v>
      </c>
      <c r="BE88" s="57">
        <v>0</v>
      </c>
      <c r="BF88" s="57">
        <v>0</v>
      </c>
      <c r="BG88" s="57">
        <v>0</v>
      </c>
      <c r="BH88" s="57">
        <v>0</v>
      </c>
      <c r="BI88" s="57">
        <v>0</v>
      </c>
      <c r="BJ88" s="57">
        <v>0</v>
      </c>
      <c r="BK88" s="57">
        <v>0</v>
      </c>
      <c r="BL88" s="57">
        <v>0</v>
      </c>
      <c r="BM88" s="57">
        <v>0</v>
      </c>
      <c r="BN88" s="57">
        <v>0</v>
      </c>
      <c r="BO88" s="57">
        <v>0</v>
      </c>
      <c r="BP88" s="57">
        <v>0</v>
      </c>
      <c r="BQ88" s="57">
        <v>0</v>
      </c>
      <c r="BR88" s="57">
        <v>0</v>
      </c>
      <c r="BS88" s="57">
        <v>0</v>
      </c>
      <c r="BT88" s="57">
        <v>0</v>
      </c>
      <c r="BU88" s="57">
        <v>0</v>
      </c>
      <c r="BV88" s="57">
        <v>0</v>
      </c>
      <c r="BW88" s="57">
        <v>0</v>
      </c>
      <c r="BX88" s="57">
        <v>0</v>
      </c>
      <c r="BY88" s="57">
        <v>0</v>
      </c>
      <c r="BZ88" s="57">
        <v>0</v>
      </c>
      <c r="CA88" s="57">
        <v>0</v>
      </c>
      <c r="CB88" s="57">
        <v>0</v>
      </c>
      <c r="CC88" s="57">
        <v>0</v>
      </c>
      <c r="CD88" s="57">
        <v>0</v>
      </c>
      <c r="CE88" s="57">
        <v>0</v>
      </c>
      <c r="CF88" s="57">
        <v>0</v>
      </c>
      <c r="CG88" s="57">
        <v>0</v>
      </c>
      <c r="CH88" s="57">
        <v>0</v>
      </c>
      <c r="CI88" s="57">
        <v>0</v>
      </c>
      <c r="CJ88" s="57">
        <v>0</v>
      </c>
      <c r="CK88" s="57">
        <v>0</v>
      </c>
      <c r="CL88" s="57">
        <v>0</v>
      </c>
      <c r="CM88" s="57">
        <v>0</v>
      </c>
      <c r="CN88" s="57">
        <v>0</v>
      </c>
      <c r="CO88" s="23">
        <v>0</v>
      </c>
      <c r="CP88" s="57">
        <v>0</v>
      </c>
      <c r="CQ88" s="57">
        <v>0</v>
      </c>
      <c r="CR88" s="57">
        <v>0</v>
      </c>
      <c r="CS88" s="57">
        <v>0</v>
      </c>
      <c r="CT88" s="57">
        <v>0</v>
      </c>
      <c r="CU88" s="57">
        <v>0</v>
      </c>
      <c r="CV88" s="57">
        <v>0</v>
      </c>
      <c r="CW88" s="57">
        <v>0</v>
      </c>
      <c r="CX88" s="57">
        <v>0</v>
      </c>
      <c r="CY88" s="57">
        <v>0</v>
      </c>
      <c r="CZ88" s="57">
        <v>0</v>
      </c>
      <c r="DA88" s="57">
        <v>0</v>
      </c>
      <c r="DB88" s="57">
        <v>0</v>
      </c>
      <c r="DC88" s="57">
        <v>0</v>
      </c>
      <c r="DD88" s="57">
        <v>0</v>
      </c>
      <c r="DE88" s="57">
        <v>0</v>
      </c>
      <c r="DF88" s="57">
        <v>0</v>
      </c>
      <c r="DG88" s="57">
        <v>0</v>
      </c>
      <c r="DH88" s="57">
        <v>0</v>
      </c>
      <c r="DI88" s="57">
        <v>0</v>
      </c>
      <c r="DJ88" s="57">
        <v>0</v>
      </c>
      <c r="DK88" s="57">
        <v>0</v>
      </c>
      <c r="DL88" s="57">
        <v>0</v>
      </c>
      <c r="DM88" s="57">
        <v>0</v>
      </c>
      <c r="DN88" s="57">
        <v>0</v>
      </c>
      <c r="DO88" s="57">
        <v>0</v>
      </c>
      <c r="DP88" s="57">
        <v>0</v>
      </c>
      <c r="DQ88" s="57">
        <v>0</v>
      </c>
      <c r="DR88" s="57">
        <v>0</v>
      </c>
      <c r="DS88" s="23">
        <v>0</v>
      </c>
      <c r="DT88" s="57">
        <v>0</v>
      </c>
      <c r="DU88" s="57">
        <v>0</v>
      </c>
      <c r="DV88" s="57">
        <v>0</v>
      </c>
      <c r="DW88" s="57">
        <v>0</v>
      </c>
      <c r="DX88" s="57">
        <v>0</v>
      </c>
      <c r="DY88" s="58">
        <v>0</v>
      </c>
      <c r="DZ88" s="57">
        <v>0</v>
      </c>
      <c r="EA88" s="57">
        <v>0</v>
      </c>
      <c r="EB88" s="57">
        <v>0</v>
      </c>
      <c r="EC88" s="57">
        <v>0</v>
      </c>
      <c r="ED88" s="57">
        <v>0</v>
      </c>
      <c r="EE88" s="57">
        <v>0</v>
      </c>
      <c r="EF88" s="57">
        <v>0</v>
      </c>
      <c r="EG88" s="57">
        <v>0</v>
      </c>
      <c r="EH88" s="57">
        <v>0</v>
      </c>
      <c r="EI88" s="57">
        <v>0</v>
      </c>
      <c r="EJ88" s="57">
        <v>0</v>
      </c>
      <c r="EK88" s="57">
        <v>0</v>
      </c>
      <c r="EL88" s="57">
        <v>0</v>
      </c>
      <c r="EM88" s="57">
        <v>0</v>
      </c>
    </row>
    <row r="89" spans="1:143" s="6" customFormat="1" ht="11.25" customHeight="1">
      <c r="A89" s="76" t="s">
        <v>219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0">
        <v>0</v>
      </c>
      <c r="L89" s="23">
        <v>0</v>
      </c>
      <c r="M89" s="30">
        <v>0</v>
      </c>
      <c r="N89" s="23">
        <v>0</v>
      </c>
      <c r="O89" s="59">
        <v>0</v>
      </c>
      <c r="P89" s="23">
        <v>0</v>
      </c>
      <c r="Q89" s="49"/>
      <c r="R89" s="59">
        <v>0</v>
      </c>
      <c r="S89" s="57">
        <v>0</v>
      </c>
      <c r="T89" s="57">
        <v>0</v>
      </c>
      <c r="U89" s="57">
        <v>0</v>
      </c>
      <c r="V89" s="57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7">
        <v>0</v>
      </c>
      <c r="AS89" s="57">
        <v>0</v>
      </c>
      <c r="AT89" s="57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7">
        <v>0</v>
      </c>
      <c r="BA89" s="57">
        <v>0</v>
      </c>
      <c r="BB89" s="57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7">
        <v>0</v>
      </c>
      <c r="BI89" s="57">
        <v>0</v>
      </c>
      <c r="BJ89" s="57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7">
        <v>0</v>
      </c>
      <c r="BQ89" s="57">
        <v>0</v>
      </c>
      <c r="BR89" s="57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7">
        <v>0</v>
      </c>
      <c r="BY89" s="57">
        <v>0</v>
      </c>
      <c r="BZ89" s="57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7">
        <v>0</v>
      </c>
      <c r="CG89" s="57">
        <v>0</v>
      </c>
      <c r="CH89" s="57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7">
        <v>0</v>
      </c>
      <c r="CO89" s="23">
        <v>0</v>
      </c>
      <c r="CP89" s="57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7">
        <v>0</v>
      </c>
      <c r="CW89" s="57">
        <v>0</v>
      </c>
      <c r="CX89" s="57">
        <v>0</v>
      </c>
      <c r="CY89" s="57">
        <v>0</v>
      </c>
      <c r="CZ89" s="57">
        <v>0</v>
      </c>
      <c r="DA89" s="57">
        <v>0</v>
      </c>
      <c r="DB89" s="57">
        <v>0</v>
      </c>
      <c r="DC89" s="57">
        <v>0</v>
      </c>
      <c r="DD89" s="57">
        <v>0</v>
      </c>
      <c r="DE89" s="57">
        <v>0</v>
      </c>
      <c r="DF89" s="57">
        <v>0</v>
      </c>
      <c r="DG89" s="57">
        <v>0</v>
      </c>
      <c r="DH89" s="57">
        <v>0</v>
      </c>
      <c r="DI89" s="57">
        <v>0</v>
      </c>
      <c r="DJ89" s="57">
        <v>0</v>
      </c>
      <c r="DK89" s="57">
        <v>0</v>
      </c>
      <c r="DL89" s="57">
        <v>0</v>
      </c>
      <c r="DM89" s="57">
        <v>0</v>
      </c>
      <c r="DN89" s="57">
        <v>0</v>
      </c>
      <c r="DO89" s="57">
        <v>0</v>
      </c>
      <c r="DP89" s="57">
        <v>0</v>
      </c>
      <c r="DQ89" s="57">
        <v>0</v>
      </c>
      <c r="DR89" s="57">
        <v>0</v>
      </c>
      <c r="DS89" s="23">
        <v>0</v>
      </c>
      <c r="DT89" s="57">
        <v>0</v>
      </c>
      <c r="DU89" s="57">
        <v>0</v>
      </c>
      <c r="DV89" s="57">
        <v>0</v>
      </c>
      <c r="DW89" s="57">
        <v>0</v>
      </c>
      <c r="DX89" s="57">
        <v>0</v>
      </c>
      <c r="DY89" s="58">
        <v>0</v>
      </c>
      <c r="DZ89" s="57">
        <v>0</v>
      </c>
      <c r="EA89" s="57">
        <v>0</v>
      </c>
      <c r="EB89" s="57">
        <v>0</v>
      </c>
      <c r="EC89" s="57">
        <v>0</v>
      </c>
      <c r="ED89" s="57">
        <v>0</v>
      </c>
      <c r="EE89" s="57">
        <v>0</v>
      </c>
      <c r="EF89" s="57">
        <v>0</v>
      </c>
      <c r="EG89" s="57">
        <v>0</v>
      </c>
      <c r="EH89" s="57">
        <v>0</v>
      </c>
      <c r="EI89" s="57">
        <v>0</v>
      </c>
      <c r="EJ89" s="57">
        <v>0</v>
      </c>
      <c r="EK89" s="57">
        <v>0</v>
      </c>
      <c r="EL89" s="57">
        <v>0</v>
      </c>
      <c r="EM89" s="57">
        <v>0</v>
      </c>
    </row>
    <row r="90" spans="1:143" s="6" customFormat="1" ht="11.25" customHeight="1">
      <c r="A90" s="28" t="s">
        <v>240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0">
        <v>0</v>
      </c>
      <c r="L90" s="23">
        <v>0</v>
      </c>
      <c r="M90" s="30">
        <v>0</v>
      </c>
      <c r="N90" s="23">
        <v>0</v>
      </c>
      <c r="O90" s="59">
        <v>0</v>
      </c>
      <c r="P90" s="23">
        <v>0</v>
      </c>
      <c r="Q90" s="49"/>
      <c r="R90" s="59">
        <v>0</v>
      </c>
      <c r="S90" s="57">
        <v>0</v>
      </c>
      <c r="T90" s="57">
        <v>0</v>
      </c>
      <c r="U90" s="57">
        <v>0</v>
      </c>
      <c r="V90" s="57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7">
        <v>0</v>
      </c>
      <c r="AC90" s="57">
        <v>0</v>
      </c>
      <c r="AD90" s="57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7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7">
        <v>0</v>
      </c>
      <c r="AS90" s="57">
        <v>0</v>
      </c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7">
        <v>0</v>
      </c>
      <c r="BY90" s="57">
        <v>0</v>
      </c>
      <c r="BZ90" s="57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7">
        <v>0</v>
      </c>
      <c r="CG90" s="57">
        <v>0</v>
      </c>
      <c r="CH90" s="57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7">
        <v>0</v>
      </c>
      <c r="CO90" s="23">
        <v>0</v>
      </c>
      <c r="CP90" s="57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7">
        <v>0</v>
      </c>
      <c r="CW90" s="57">
        <v>0</v>
      </c>
      <c r="CX90" s="57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7">
        <v>0</v>
      </c>
      <c r="DE90" s="57">
        <v>0</v>
      </c>
      <c r="DF90" s="57">
        <v>0</v>
      </c>
      <c r="DG90" s="57">
        <v>0</v>
      </c>
      <c r="DH90" s="57">
        <v>0</v>
      </c>
      <c r="DI90" s="57">
        <v>0</v>
      </c>
      <c r="DJ90" s="57">
        <v>0</v>
      </c>
      <c r="DK90" s="57">
        <v>0</v>
      </c>
      <c r="DL90" s="57">
        <v>0</v>
      </c>
      <c r="DM90" s="57">
        <v>0</v>
      </c>
      <c r="DN90" s="57">
        <v>0</v>
      </c>
      <c r="DO90" s="57">
        <v>0</v>
      </c>
      <c r="DP90" s="57">
        <v>0</v>
      </c>
      <c r="DQ90" s="57">
        <v>0</v>
      </c>
      <c r="DR90" s="57">
        <v>0</v>
      </c>
      <c r="DS90" s="23">
        <v>0</v>
      </c>
      <c r="DT90" s="57">
        <v>0</v>
      </c>
      <c r="DU90" s="57">
        <v>0</v>
      </c>
      <c r="DV90" s="57">
        <v>0</v>
      </c>
      <c r="DW90" s="57">
        <v>0</v>
      </c>
      <c r="DX90" s="57">
        <v>0</v>
      </c>
      <c r="DY90" s="58">
        <v>0</v>
      </c>
      <c r="DZ90" s="57">
        <v>0</v>
      </c>
      <c r="EA90" s="57">
        <v>0</v>
      </c>
      <c r="EB90" s="57">
        <v>0</v>
      </c>
      <c r="EC90" s="57">
        <v>0</v>
      </c>
      <c r="ED90" s="57">
        <v>0</v>
      </c>
      <c r="EE90" s="57">
        <v>0</v>
      </c>
      <c r="EF90" s="57">
        <v>0</v>
      </c>
      <c r="EG90" s="57">
        <v>0</v>
      </c>
      <c r="EH90" s="57">
        <v>0</v>
      </c>
      <c r="EI90" s="57">
        <v>0</v>
      </c>
      <c r="EJ90" s="57">
        <v>0</v>
      </c>
      <c r="EK90" s="57">
        <v>0</v>
      </c>
      <c r="EL90" s="57">
        <v>0</v>
      </c>
      <c r="EM90" s="57">
        <v>0</v>
      </c>
    </row>
    <row r="91" spans="1:143" s="6" customFormat="1" ht="11.25" customHeight="1">
      <c r="A91" s="28" t="s">
        <v>239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30">
        <v>0</v>
      </c>
      <c r="L91" s="23">
        <v>0</v>
      </c>
      <c r="M91" s="30">
        <v>0</v>
      </c>
      <c r="N91" s="23">
        <v>0</v>
      </c>
      <c r="O91" s="59">
        <v>0</v>
      </c>
      <c r="P91" s="23">
        <v>0</v>
      </c>
      <c r="Q91" s="49"/>
      <c r="R91" s="59">
        <v>0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7">
        <v>0</v>
      </c>
      <c r="BA91" s="57">
        <v>0</v>
      </c>
      <c r="BB91" s="57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7900</v>
      </c>
      <c r="BH91" s="57">
        <v>0</v>
      </c>
      <c r="BI91" s="57">
        <v>0</v>
      </c>
      <c r="BJ91" s="57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7">
        <v>0</v>
      </c>
      <c r="BQ91" s="57">
        <v>0</v>
      </c>
      <c r="BR91" s="57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7">
        <v>0</v>
      </c>
      <c r="BY91" s="57">
        <v>0</v>
      </c>
      <c r="BZ91" s="57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7">
        <v>0</v>
      </c>
      <c r="CG91" s="57">
        <v>0</v>
      </c>
      <c r="CH91" s="57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7">
        <v>0</v>
      </c>
      <c r="CO91" s="23">
        <v>0</v>
      </c>
      <c r="CP91" s="57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7">
        <v>0</v>
      </c>
      <c r="CW91" s="57">
        <v>0</v>
      </c>
      <c r="CX91" s="57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7">
        <v>0</v>
      </c>
      <c r="DE91" s="57">
        <v>0</v>
      </c>
      <c r="DF91" s="57">
        <v>0</v>
      </c>
      <c r="DG91" s="57">
        <v>0</v>
      </c>
      <c r="DH91" s="57">
        <v>0</v>
      </c>
      <c r="DI91" s="57">
        <v>0</v>
      </c>
      <c r="DJ91" s="57">
        <v>0</v>
      </c>
      <c r="DK91" s="57">
        <v>0</v>
      </c>
      <c r="DL91" s="57">
        <v>0</v>
      </c>
      <c r="DM91" s="57">
        <v>0</v>
      </c>
      <c r="DN91" s="57">
        <v>0</v>
      </c>
      <c r="DO91" s="57">
        <v>0</v>
      </c>
      <c r="DP91" s="57">
        <v>0</v>
      </c>
      <c r="DQ91" s="57">
        <v>0</v>
      </c>
      <c r="DR91" s="57">
        <v>0</v>
      </c>
      <c r="DS91" s="23">
        <v>0</v>
      </c>
      <c r="DT91" s="57">
        <v>0</v>
      </c>
      <c r="DU91" s="57">
        <v>0</v>
      </c>
      <c r="DV91" s="57">
        <v>0</v>
      </c>
      <c r="DW91" s="57">
        <v>0</v>
      </c>
      <c r="DX91" s="57">
        <v>0</v>
      </c>
      <c r="DY91" s="58">
        <v>0</v>
      </c>
      <c r="DZ91" s="57">
        <v>0</v>
      </c>
      <c r="EA91" s="57">
        <v>0</v>
      </c>
      <c r="EB91" s="57">
        <v>0</v>
      </c>
      <c r="EC91" s="57">
        <v>0</v>
      </c>
      <c r="ED91" s="57">
        <v>0</v>
      </c>
      <c r="EE91" s="57">
        <v>0</v>
      </c>
      <c r="EF91" s="57">
        <v>0</v>
      </c>
      <c r="EG91" s="57">
        <v>0</v>
      </c>
      <c r="EH91" s="57">
        <v>0</v>
      </c>
      <c r="EI91" s="57">
        <v>0</v>
      </c>
      <c r="EJ91" s="57">
        <v>0</v>
      </c>
      <c r="EK91" s="57">
        <v>0</v>
      </c>
      <c r="EL91" s="57">
        <v>0</v>
      </c>
      <c r="EM91" s="57">
        <v>0</v>
      </c>
    </row>
    <row r="92" spans="1:143" s="6" customFormat="1" ht="11.25" customHeight="1">
      <c r="A92" s="28" t="s">
        <v>255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30">
        <v>0</v>
      </c>
      <c r="L92" s="23">
        <v>0</v>
      </c>
      <c r="M92" s="30">
        <v>0</v>
      </c>
      <c r="N92" s="23">
        <v>0</v>
      </c>
      <c r="O92" s="59">
        <v>0</v>
      </c>
      <c r="P92" s="23">
        <v>32000</v>
      </c>
      <c r="Q92" s="49"/>
      <c r="R92" s="59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S92" s="57">
        <v>0</v>
      </c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7">
        <v>0</v>
      </c>
      <c r="BY92" s="57">
        <v>0</v>
      </c>
      <c r="BZ92" s="57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7">
        <v>0</v>
      </c>
      <c r="CG92" s="57">
        <v>0</v>
      </c>
      <c r="CH92" s="57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7">
        <v>0</v>
      </c>
      <c r="CO92" s="23">
        <v>0</v>
      </c>
      <c r="CP92" s="57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7">
        <v>0</v>
      </c>
      <c r="CW92" s="57">
        <v>0</v>
      </c>
      <c r="CX92" s="57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7">
        <v>0</v>
      </c>
      <c r="DE92" s="57">
        <v>0</v>
      </c>
      <c r="DF92" s="57">
        <v>0</v>
      </c>
      <c r="DG92" s="57">
        <v>0</v>
      </c>
      <c r="DH92" s="57">
        <v>0</v>
      </c>
      <c r="DI92" s="57">
        <v>0</v>
      </c>
      <c r="DJ92" s="57">
        <v>0</v>
      </c>
      <c r="DK92" s="57">
        <v>0</v>
      </c>
      <c r="DL92" s="57">
        <v>0</v>
      </c>
      <c r="DM92" s="57">
        <v>0</v>
      </c>
      <c r="DN92" s="57">
        <v>0</v>
      </c>
      <c r="DO92" s="57">
        <v>0</v>
      </c>
      <c r="DP92" s="57">
        <v>0</v>
      </c>
      <c r="DQ92" s="57">
        <v>0</v>
      </c>
      <c r="DR92" s="57">
        <v>0</v>
      </c>
      <c r="DS92" s="23">
        <v>0</v>
      </c>
      <c r="DT92" s="57">
        <v>0</v>
      </c>
      <c r="DU92" s="57">
        <v>0</v>
      </c>
      <c r="DV92" s="57">
        <v>0</v>
      </c>
      <c r="DW92" s="57">
        <v>0</v>
      </c>
      <c r="DX92" s="57">
        <v>0</v>
      </c>
      <c r="DY92" s="58">
        <v>0</v>
      </c>
      <c r="DZ92" s="57">
        <v>0</v>
      </c>
      <c r="EA92" s="57">
        <v>0</v>
      </c>
      <c r="EB92" s="57">
        <v>32000</v>
      </c>
      <c r="EC92" s="57">
        <v>0</v>
      </c>
      <c r="ED92" s="57">
        <v>0</v>
      </c>
      <c r="EE92" s="57">
        <v>0</v>
      </c>
      <c r="EF92" s="57">
        <v>0</v>
      </c>
      <c r="EG92" s="57">
        <v>0</v>
      </c>
      <c r="EH92" s="57">
        <v>0</v>
      </c>
      <c r="EI92" s="57">
        <v>0</v>
      </c>
      <c r="EJ92" s="57">
        <v>0</v>
      </c>
      <c r="EK92" s="57">
        <v>0</v>
      </c>
      <c r="EL92" s="57">
        <v>0</v>
      </c>
      <c r="EM92" s="57">
        <v>0</v>
      </c>
    </row>
    <row r="93" spans="1:143" s="6" customFormat="1" ht="11.25" customHeight="1">
      <c r="A93" s="29" t="s">
        <v>215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1">
        <v>0</v>
      </c>
      <c r="L93" s="22">
        <v>0</v>
      </c>
      <c r="M93" s="21">
        <v>0</v>
      </c>
      <c r="N93" s="22">
        <v>0</v>
      </c>
      <c r="O93" s="71">
        <v>0</v>
      </c>
      <c r="P93" s="22">
        <v>0</v>
      </c>
      <c r="Q93" s="50"/>
      <c r="R93" s="71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9000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2">
        <v>0</v>
      </c>
      <c r="BZ93" s="32">
        <v>0</v>
      </c>
      <c r="CA93" s="32">
        <v>0</v>
      </c>
      <c r="CB93" s="32">
        <v>0</v>
      </c>
      <c r="CC93" s="32">
        <v>0</v>
      </c>
      <c r="CD93" s="32">
        <v>0</v>
      </c>
      <c r="CE93" s="32">
        <v>0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2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32">
        <v>0</v>
      </c>
      <c r="DR93" s="32">
        <v>0</v>
      </c>
      <c r="DS93" s="22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46">
        <v>0</v>
      </c>
      <c r="DZ93" s="32">
        <v>0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</row>
    <row r="94" spans="1:143" s="6" customFormat="1" ht="11.25" customHeight="1">
      <c r="A94" s="28" t="s">
        <v>218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0">
        <v>0</v>
      </c>
      <c r="L94" s="23">
        <v>0</v>
      </c>
      <c r="M94" s="30">
        <v>0</v>
      </c>
      <c r="N94" s="23">
        <v>0</v>
      </c>
      <c r="O94" s="59">
        <v>0</v>
      </c>
      <c r="P94" s="23">
        <v>0</v>
      </c>
      <c r="Q94" s="49"/>
      <c r="R94" s="59">
        <v>0</v>
      </c>
      <c r="S94" s="57">
        <v>0</v>
      </c>
      <c r="T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S94" s="57">
        <v>0</v>
      </c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0</v>
      </c>
      <c r="BS94" s="57">
        <v>0</v>
      </c>
      <c r="BT94" s="57">
        <v>0</v>
      </c>
      <c r="BU94" s="57">
        <v>0</v>
      </c>
      <c r="BV94" s="57">
        <v>0</v>
      </c>
      <c r="BW94" s="57">
        <v>0</v>
      </c>
      <c r="BX94" s="57">
        <v>0</v>
      </c>
      <c r="BY94" s="57">
        <v>0</v>
      </c>
      <c r="BZ94" s="57">
        <v>0</v>
      </c>
      <c r="CA94" s="57">
        <v>0</v>
      </c>
      <c r="CB94" s="57">
        <v>0</v>
      </c>
      <c r="CC94" s="57">
        <v>0</v>
      </c>
      <c r="CD94" s="57">
        <v>0</v>
      </c>
      <c r="CE94" s="57">
        <v>0</v>
      </c>
      <c r="CF94" s="57">
        <v>0</v>
      </c>
      <c r="CG94" s="57">
        <v>0</v>
      </c>
      <c r="CH94" s="57">
        <v>0</v>
      </c>
      <c r="CI94" s="57">
        <v>0</v>
      </c>
      <c r="CJ94" s="57">
        <v>0</v>
      </c>
      <c r="CK94" s="57">
        <v>0</v>
      </c>
      <c r="CL94" s="57">
        <v>0</v>
      </c>
      <c r="CM94" s="57">
        <v>0</v>
      </c>
      <c r="CN94" s="57">
        <v>0</v>
      </c>
      <c r="CO94" s="23">
        <v>0</v>
      </c>
      <c r="CP94" s="57">
        <v>0</v>
      </c>
      <c r="CQ94" s="57">
        <v>0</v>
      </c>
      <c r="CR94" s="57">
        <v>0</v>
      </c>
      <c r="CS94" s="57">
        <v>0</v>
      </c>
      <c r="CT94" s="57">
        <v>0</v>
      </c>
      <c r="CU94" s="57">
        <v>0</v>
      </c>
      <c r="CV94" s="57">
        <v>0</v>
      </c>
      <c r="CW94" s="57">
        <v>0</v>
      </c>
      <c r="CX94" s="57">
        <v>0</v>
      </c>
      <c r="CY94" s="57">
        <v>0</v>
      </c>
      <c r="CZ94" s="57">
        <v>0</v>
      </c>
      <c r="DA94" s="57">
        <v>0</v>
      </c>
      <c r="DB94" s="57">
        <v>0</v>
      </c>
      <c r="DC94" s="57">
        <v>0</v>
      </c>
      <c r="DD94" s="57">
        <v>0</v>
      </c>
      <c r="DE94" s="57">
        <v>0</v>
      </c>
      <c r="DF94" s="57">
        <v>0</v>
      </c>
      <c r="DG94" s="57">
        <v>0</v>
      </c>
      <c r="DH94" s="57">
        <v>0</v>
      </c>
      <c r="DI94" s="57">
        <v>0</v>
      </c>
      <c r="DJ94" s="57">
        <v>0</v>
      </c>
      <c r="DK94" s="57">
        <v>0</v>
      </c>
      <c r="DL94" s="57">
        <v>0</v>
      </c>
      <c r="DM94" s="57">
        <v>0</v>
      </c>
      <c r="DN94" s="57">
        <v>0</v>
      </c>
      <c r="DO94" s="57">
        <v>0</v>
      </c>
      <c r="DP94" s="57">
        <v>0</v>
      </c>
      <c r="DQ94" s="57">
        <v>0</v>
      </c>
      <c r="DR94" s="57">
        <v>0</v>
      </c>
      <c r="DS94" s="23">
        <v>0</v>
      </c>
      <c r="DT94" s="57">
        <v>0</v>
      </c>
      <c r="DU94" s="57">
        <v>0</v>
      </c>
      <c r="DV94" s="57">
        <v>0</v>
      </c>
      <c r="DW94" s="57">
        <v>0</v>
      </c>
      <c r="DX94" s="57">
        <v>0</v>
      </c>
      <c r="DY94" s="58">
        <v>0</v>
      </c>
      <c r="DZ94" s="57">
        <v>0</v>
      </c>
      <c r="EA94" s="57">
        <v>0</v>
      </c>
      <c r="EB94" s="57">
        <v>0</v>
      </c>
      <c r="EC94" s="57">
        <v>0</v>
      </c>
      <c r="ED94" s="57">
        <v>0</v>
      </c>
      <c r="EE94" s="57">
        <v>0</v>
      </c>
      <c r="EF94" s="57">
        <v>0</v>
      </c>
      <c r="EG94" s="57">
        <v>0</v>
      </c>
      <c r="EH94" s="57">
        <v>0</v>
      </c>
      <c r="EI94" s="57">
        <v>0</v>
      </c>
      <c r="EJ94" s="57">
        <v>0</v>
      </c>
      <c r="EK94" s="57">
        <v>0</v>
      </c>
      <c r="EL94" s="57">
        <v>0</v>
      </c>
      <c r="EM94" s="57">
        <v>0</v>
      </c>
    </row>
    <row r="95" spans="1:143" s="6" customFormat="1" ht="11.25" customHeight="1">
      <c r="A95" s="28" t="s">
        <v>250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0">
        <v>0</v>
      </c>
      <c r="L95" s="23">
        <v>0</v>
      </c>
      <c r="M95" s="30">
        <v>0</v>
      </c>
      <c r="N95" s="23">
        <v>0</v>
      </c>
      <c r="O95" s="59">
        <v>0</v>
      </c>
      <c r="P95" s="23">
        <v>0</v>
      </c>
      <c r="Q95" s="49"/>
      <c r="R95" s="59">
        <v>0</v>
      </c>
      <c r="S95" s="57">
        <v>0</v>
      </c>
      <c r="T95" s="57">
        <v>0</v>
      </c>
      <c r="U95" s="57">
        <v>0</v>
      </c>
      <c r="V95" s="57">
        <v>0</v>
      </c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57">
        <v>0</v>
      </c>
      <c r="AD95" s="57">
        <v>0</v>
      </c>
      <c r="AE95" s="57">
        <v>0</v>
      </c>
      <c r="AF95" s="57">
        <v>0</v>
      </c>
      <c r="AG95" s="57">
        <v>0</v>
      </c>
      <c r="AH95" s="57">
        <v>0</v>
      </c>
      <c r="AI95" s="57">
        <v>0</v>
      </c>
      <c r="AJ95" s="57">
        <v>0</v>
      </c>
      <c r="AK95" s="57">
        <v>0</v>
      </c>
      <c r="AL95" s="57">
        <v>0</v>
      </c>
      <c r="AM95" s="57">
        <v>0</v>
      </c>
      <c r="AN95" s="57">
        <v>0</v>
      </c>
      <c r="AO95" s="57">
        <v>0</v>
      </c>
      <c r="AP95" s="57">
        <v>0</v>
      </c>
      <c r="AQ95" s="57">
        <v>0</v>
      </c>
      <c r="AR95" s="57">
        <v>0</v>
      </c>
      <c r="AS95" s="57">
        <v>0</v>
      </c>
      <c r="AT95" s="57">
        <v>0</v>
      </c>
      <c r="AU95" s="57">
        <v>0</v>
      </c>
      <c r="AV95" s="57">
        <v>0</v>
      </c>
      <c r="AW95" s="57">
        <v>0</v>
      </c>
      <c r="AX95" s="57">
        <v>0</v>
      </c>
      <c r="AY95" s="57">
        <v>0</v>
      </c>
      <c r="AZ95" s="57">
        <v>0</v>
      </c>
      <c r="BA95" s="57">
        <v>0</v>
      </c>
      <c r="BB95" s="57">
        <v>0</v>
      </c>
      <c r="BC95" s="57">
        <v>0</v>
      </c>
      <c r="BD95" s="57">
        <v>0</v>
      </c>
      <c r="BE95" s="57">
        <v>0</v>
      </c>
      <c r="BF95" s="57">
        <v>0</v>
      </c>
      <c r="BG95" s="57">
        <v>0</v>
      </c>
      <c r="BH95" s="57">
        <v>0</v>
      </c>
      <c r="BI95" s="57">
        <v>0</v>
      </c>
      <c r="BJ95" s="57">
        <v>0</v>
      </c>
      <c r="BK95" s="57">
        <v>0</v>
      </c>
      <c r="BL95" s="57">
        <v>0</v>
      </c>
      <c r="BM95" s="57">
        <v>0</v>
      </c>
      <c r="BN95" s="57">
        <v>0</v>
      </c>
      <c r="BO95" s="57">
        <v>0</v>
      </c>
      <c r="BP95" s="57">
        <v>0</v>
      </c>
      <c r="BQ95" s="57">
        <v>0</v>
      </c>
      <c r="BR95" s="57">
        <v>0</v>
      </c>
      <c r="BS95" s="57">
        <v>0</v>
      </c>
      <c r="BT95" s="57">
        <v>0</v>
      </c>
      <c r="BU95" s="57">
        <v>0</v>
      </c>
      <c r="BV95" s="57">
        <v>0</v>
      </c>
      <c r="BW95" s="57">
        <v>0</v>
      </c>
      <c r="BX95" s="57">
        <v>0</v>
      </c>
      <c r="BY95" s="57">
        <v>0</v>
      </c>
      <c r="BZ95" s="57">
        <v>0</v>
      </c>
      <c r="CA95" s="57">
        <v>0</v>
      </c>
      <c r="CB95" s="57">
        <v>0</v>
      </c>
      <c r="CC95" s="57">
        <v>0</v>
      </c>
      <c r="CD95" s="57">
        <v>0</v>
      </c>
      <c r="CE95" s="57">
        <v>0</v>
      </c>
      <c r="CF95" s="57">
        <v>0</v>
      </c>
      <c r="CG95" s="57">
        <v>0</v>
      </c>
      <c r="CH95" s="57">
        <v>0</v>
      </c>
      <c r="CI95" s="57">
        <v>0</v>
      </c>
      <c r="CJ95" s="57">
        <v>0</v>
      </c>
      <c r="CK95" s="57">
        <v>0</v>
      </c>
      <c r="CL95" s="57">
        <v>0</v>
      </c>
      <c r="CM95" s="57">
        <v>0</v>
      </c>
      <c r="CN95" s="57">
        <v>0</v>
      </c>
      <c r="CO95" s="23">
        <v>0</v>
      </c>
      <c r="CP95" s="57">
        <v>0</v>
      </c>
      <c r="CQ95" s="57">
        <v>0</v>
      </c>
      <c r="CR95" s="57">
        <v>0</v>
      </c>
      <c r="CS95" s="57">
        <v>0</v>
      </c>
      <c r="CT95" s="57">
        <v>0</v>
      </c>
      <c r="CU95" s="57">
        <v>0</v>
      </c>
      <c r="CV95" s="57">
        <v>0</v>
      </c>
      <c r="CW95" s="57">
        <v>0</v>
      </c>
      <c r="CX95" s="57">
        <v>0</v>
      </c>
      <c r="CY95" s="57">
        <v>0</v>
      </c>
      <c r="CZ95" s="57">
        <v>0</v>
      </c>
      <c r="DA95" s="57">
        <v>0</v>
      </c>
      <c r="DB95" s="57">
        <v>0</v>
      </c>
      <c r="DC95" s="57">
        <v>0</v>
      </c>
      <c r="DD95" s="57">
        <v>0</v>
      </c>
      <c r="DE95" s="57">
        <v>0</v>
      </c>
      <c r="DF95" s="57">
        <v>0</v>
      </c>
      <c r="DG95" s="57">
        <v>0</v>
      </c>
      <c r="DH95" s="57">
        <v>0</v>
      </c>
      <c r="DI95" s="57">
        <v>0</v>
      </c>
      <c r="DJ95" s="57">
        <v>0</v>
      </c>
      <c r="DK95" s="57">
        <v>0</v>
      </c>
      <c r="DL95" s="57">
        <v>0</v>
      </c>
      <c r="DM95" s="57">
        <v>0</v>
      </c>
      <c r="DN95" s="57">
        <v>0</v>
      </c>
      <c r="DO95" s="57">
        <v>0</v>
      </c>
      <c r="DP95" s="57">
        <v>0</v>
      </c>
      <c r="DQ95" s="57">
        <v>0</v>
      </c>
      <c r="DR95" s="57">
        <v>0</v>
      </c>
      <c r="DS95" s="23">
        <v>0</v>
      </c>
      <c r="DT95" s="57">
        <v>0</v>
      </c>
      <c r="DU95" s="57">
        <v>0</v>
      </c>
      <c r="DV95" s="57">
        <v>0</v>
      </c>
      <c r="DW95" s="57">
        <v>0</v>
      </c>
      <c r="DX95" s="57">
        <v>0</v>
      </c>
      <c r="DY95" s="58">
        <v>0</v>
      </c>
      <c r="DZ95" s="57">
        <v>0</v>
      </c>
      <c r="EA95" s="57">
        <v>0</v>
      </c>
      <c r="EB95" s="57">
        <v>0</v>
      </c>
      <c r="EC95" s="57">
        <v>0</v>
      </c>
      <c r="ED95" s="57">
        <v>0</v>
      </c>
      <c r="EE95" s="57">
        <v>0</v>
      </c>
      <c r="EF95" s="57">
        <v>0</v>
      </c>
      <c r="EG95" s="57">
        <v>0</v>
      </c>
      <c r="EH95" s="57">
        <v>0</v>
      </c>
      <c r="EI95" s="57">
        <v>0</v>
      </c>
      <c r="EJ95" s="57">
        <v>0</v>
      </c>
      <c r="EK95" s="57">
        <v>0</v>
      </c>
      <c r="EL95" s="57">
        <v>0</v>
      </c>
      <c r="EM95" s="57">
        <v>0</v>
      </c>
    </row>
    <row r="96" spans="1:143" s="6" customFormat="1" ht="11.25" customHeight="1">
      <c r="A96" s="28" t="s">
        <v>216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0">
        <v>0</v>
      </c>
      <c r="L96" s="23">
        <v>0</v>
      </c>
      <c r="M96" s="30">
        <v>0</v>
      </c>
      <c r="N96" s="23">
        <v>0</v>
      </c>
      <c r="O96" s="59">
        <v>0</v>
      </c>
      <c r="P96" s="23">
        <v>0</v>
      </c>
      <c r="Q96" s="49"/>
      <c r="R96" s="59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>
        <v>0</v>
      </c>
      <c r="AW96" s="57">
        <v>0</v>
      </c>
      <c r="AX96" s="57">
        <v>0</v>
      </c>
      <c r="AY96" s="57">
        <v>0</v>
      </c>
      <c r="AZ96" s="57">
        <v>0</v>
      </c>
      <c r="BA96" s="57">
        <v>0</v>
      </c>
      <c r="BB96" s="57">
        <v>0</v>
      </c>
      <c r="BC96" s="57">
        <v>0</v>
      </c>
      <c r="BD96" s="57">
        <v>0</v>
      </c>
      <c r="BE96" s="57">
        <v>0</v>
      </c>
      <c r="BF96" s="57">
        <v>0</v>
      </c>
      <c r="BG96" s="57">
        <v>9000</v>
      </c>
      <c r="BH96" s="57">
        <v>0</v>
      </c>
      <c r="BI96" s="57">
        <v>0</v>
      </c>
      <c r="BJ96" s="57">
        <v>0</v>
      </c>
      <c r="BK96" s="57">
        <v>0</v>
      </c>
      <c r="BL96" s="57">
        <v>0</v>
      </c>
      <c r="BM96" s="57">
        <v>0</v>
      </c>
      <c r="BN96" s="57">
        <v>0</v>
      </c>
      <c r="BO96" s="57">
        <v>0</v>
      </c>
      <c r="BP96" s="57">
        <v>0</v>
      </c>
      <c r="BQ96" s="57">
        <v>0</v>
      </c>
      <c r="BR96" s="57">
        <v>0</v>
      </c>
      <c r="BS96" s="57">
        <v>0</v>
      </c>
      <c r="BT96" s="57">
        <v>0</v>
      </c>
      <c r="BU96" s="57">
        <v>0</v>
      </c>
      <c r="BV96" s="57">
        <v>0</v>
      </c>
      <c r="BW96" s="57">
        <v>0</v>
      </c>
      <c r="BX96" s="57">
        <v>0</v>
      </c>
      <c r="BY96" s="57">
        <v>0</v>
      </c>
      <c r="BZ96" s="57">
        <v>0</v>
      </c>
      <c r="CA96" s="57">
        <v>0</v>
      </c>
      <c r="CB96" s="57">
        <v>0</v>
      </c>
      <c r="CC96" s="57">
        <v>0</v>
      </c>
      <c r="CD96" s="57">
        <v>0</v>
      </c>
      <c r="CE96" s="57">
        <v>0</v>
      </c>
      <c r="CF96" s="57">
        <v>0</v>
      </c>
      <c r="CG96" s="57">
        <v>0</v>
      </c>
      <c r="CH96" s="57">
        <v>0</v>
      </c>
      <c r="CI96" s="57">
        <v>0</v>
      </c>
      <c r="CJ96" s="57">
        <v>0</v>
      </c>
      <c r="CK96" s="57">
        <v>0</v>
      </c>
      <c r="CL96" s="57">
        <v>0</v>
      </c>
      <c r="CM96" s="57">
        <v>0</v>
      </c>
      <c r="CN96" s="57">
        <v>0</v>
      </c>
      <c r="CO96" s="23">
        <v>0</v>
      </c>
      <c r="CP96" s="57">
        <v>0</v>
      </c>
      <c r="CQ96" s="57">
        <v>0</v>
      </c>
      <c r="CR96" s="57">
        <v>0</v>
      </c>
      <c r="CS96" s="57">
        <v>0</v>
      </c>
      <c r="CT96" s="57">
        <v>0</v>
      </c>
      <c r="CU96" s="57">
        <v>0</v>
      </c>
      <c r="CV96" s="57">
        <v>0</v>
      </c>
      <c r="CW96" s="57">
        <v>0</v>
      </c>
      <c r="CX96" s="57">
        <v>0</v>
      </c>
      <c r="CY96" s="57">
        <v>0</v>
      </c>
      <c r="CZ96" s="57">
        <v>0</v>
      </c>
      <c r="DA96" s="57">
        <v>0</v>
      </c>
      <c r="DB96" s="57">
        <v>0</v>
      </c>
      <c r="DC96" s="57">
        <v>0</v>
      </c>
      <c r="DD96" s="57">
        <v>0</v>
      </c>
      <c r="DE96" s="57">
        <v>0</v>
      </c>
      <c r="DF96" s="57">
        <v>0</v>
      </c>
      <c r="DG96" s="57">
        <v>0</v>
      </c>
      <c r="DH96" s="57">
        <v>0</v>
      </c>
      <c r="DI96" s="57">
        <v>0</v>
      </c>
      <c r="DJ96" s="57">
        <v>0</v>
      </c>
      <c r="DK96" s="57">
        <v>0</v>
      </c>
      <c r="DL96" s="57">
        <v>0</v>
      </c>
      <c r="DM96" s="57">
        <v>0</v>
      </c>
      <c r="DN96" s="57">
        <v>0</v>
      </c>
      <c r="DO96" s="57">
        <v>0</v>
      </c>
      <c r="DP96" s="57">
        <v>0</v>
      </c>
      <c r="DQ96" s="57">
        <v>0</v>
      </c>
      <c r="DR96" s="57">
        <v>0</v>
      </c>
      <c r="DS96" s="23">
        <v>0</v>
      </c>
      <c r="DT96" s="57">
        <v>0</v>
      </c>
      <c r="DU96" s="57">
        <v>0</v>
      </c>
      <c r="DV96" s="57">
        <v>0</v>
      </c>
      <c r="DW96" s="57">
        <v>0</v>
      </c>
      <c r="DX96" s="57">
        <v>0</v>
      </c>
      <c r="DY96" s="58">
        <v>0</v>
      </c>
      <c r="DZ96" s="57">
        <v>0</v>
      </c>
      <c r="EA96" s="57">
        <v>0</v>
      </c>
      <c r="EB96" s="57">
        <v>0</v>
      </c>
      <c r="EC96" s="57">
        <v>0</v>
      </c>
      <c r="ED96" s="57">
        <v>0</v>
      </c>
      <c r="EE96" s="57">
        <v>0</v>
      </c>
      <c r="EF96" s="57">
        <v>0</v>
      </c>
      <c r="EG96" s="57">
        <v>0</v>
      </c>
      <c r="EH96" s="57">
        <v>0</v>
      </c>
      <c r="EI96" s="57">
        <v>0</v>
      </c>
      <c r="EJ96" s="57">
        <v>0</v>
      </c>
      <c r="EK96" s="57">
        <v>0</v>
      </c>
      <c r="EL96" s="57">
        <v>0</v>
      </c>
      <c r="EM96" s="57">
        <v>0</v>
      </c>
    </row>
    <row r="97" spans="1:143" s="6" customFormat="1" ht="11.25" customHeight="1">
      <c r="A97" s="28" t="s">
        <v>217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0">
        <v>0</v>
      </c>
      <c r="L97" s="23">
        <v>0</v>
      </c>
      <c r="M97" s="30">
        <v>0</v>
      </c>
      <c r="N97" s="23">
        <v>0</v>
      </c>
      <c r="O97" s="59">
        <v>0</v>
      </c>
      <c r="P97" s="23">
        <v>0</v>
      </c>
      <c r="Q97" s="49"/>
      <c r="R97" s="59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57">
        <v>0</v>
      </c>
      <c r="AL97" s="57">
        <v>0</v>
      </c>
      <c r="AM97" s="57">
        <v>0</v>
      </c>
      <c r="AN97" s="57">
        <v>0</v>
      </c>
      <c r="AO97" s="57">
        <v>0</v>
      </c>
      <c r="AP97" s="57">
        <v>0</v>
      </c>
      <c r="AQ97" s="57">
        <v>0</v>
      </c>
      <c r="AR97" s="57">
        <v>0</v>
      </c>
      <c r="AS97" s="57">
        <v>0</v>
      </c>
      <c r="AT97" s="57">
        <v>0</v>
      </c>
      <c r="AU97" s="57">
        <v>0</v>
      </c>
      <c r="AV97" s="57">
        <v>0</v>
      </c>
      <c r="AW97" s="57">
        <v>0</v>
      </c>
      <c r="AX97" s="57">
        <v>0</v>
      </c>
      <c r="AY97" s="57">
        <v>0</v>
      </c>
      <c r="AZ97" s="57">
        <v>0</v>
      </c>
      <c r="BA97" s="57">
        <v>0</v>
      </c>
      <c r="BB97" s="57">
        <v>0</v>
      </c>
      <c r="BC97" s="57">
        <v>0</v>
      </c>
      <c r="BD97" s="57">
        <v>0</v>
      </c>
      <c r="BE97" s="57">
        <v>0</v>
      </c>
      <c r="BF97" s="57">
        <v>0</v>
      </c>
      <c r="BG97" s="57">
        <v>0</v>
      </c>
      <c r="BH97" s="57">
        <v>0</v>
      </c>
      <c r="BI97" s="57">
        <v>0</v>
      </c>
      <c r="BJ97" s="57">
        <v>0</v>
      </c>
      <c r="BK97" s="57">
        <v>0</v>
      </c>
      <c r="BL97" s="57">
        <v>0</v>
      </c>
      <c r="BM97" s="57">
        <v>0</v>
      </c>
      <c r="BN97" s="57">
        <v>0</v>
      </c>
      <c r="BO97" s="57">
        <v>0</v>
      </c>
      <c r="BP97" s="57">
        <v>0</v>
      </c>
      <c r="BQ97" s="57">
        <v>0</v>
      </c>
      <c r="BR97" s="57">
        <v>0</v>
      </c>
      <c r="BS97" s="57">
        <v>0</v>
      </c>
      <c r="BT97" s="57">
        <v>0</v>
      </c>
      <c r="BU97" s="57">
        <v>0</v>
      </c>
      <c r="BV97" s="57">
        <v>0</v>
      </c>
      <c r="BW97" s="57">
        <v>0</v>
      </c>
      <c r="BX97" s="57">
        <v>0</v>
      </c>
      <c r="BY97" s="57">
        <v>0</v>
      </c>
      <c r="BZ97" s="57">
        <v>0</v>
      </c>
      <c r="CA97" s="57">
        <v>0</v>
      </c>
      <c r="CB97" s="57">
        <v>0</v>
      </c>
      <c r="CC97" s="57">
        <v>0</v>
      </c>
      <c r="CD97" s="57">
        <v>0</v>
      </c>
      <c r="CE97" s="57">
        <v>0</v>
      </c>
      <c r="CF97" s="57">
        <v>0</v>
      </c>
      <c r="CG97" s="57">
        <v>0</v>
      </c>
      <c r="CH97" s="57">
        <v>0</v>
      </c>
      <c r="CI97" s="57">
        <v>0</v>
      </c>
      <c r="CJ97" s="57">
        <v>0</v>
      </c>
      <c r="CK97" s="57">
        <v>0</v>
      </c>
      <c r="CL97" s="57">
        <v>0</v>
      </c>
      <c r="CM97" s="57">
        <v>0</v>
      </c>
      <c r="CN97" s="57">
        <v>0</v>
      </c>
      <c r="CO97" s="23">
        <v>0</v>
      </c>
      <c r="CP97" s="57">
        <v>0</v>
      </c>
      <c r="CQ97" s="57">
        <v>0</v>
      </c>
      <c r="CR97" s="57">
        <v>0</v>
      </c>
      <c r="CS97" s="57">
        <v>0</v>
      </c>
      <c r="CT97" s="57">
        <v>0</v>
      </c>
      <c r="CU97" s="57">
        <v>0</v>
      </c>
      <c r="CV97" s="57">
        <v>0</v>
      </c>
      <c r="CW97" s="57">
        <v>0</v>
      </c>
      <c r="CX97" s="57">
        <v>0</v>
      </c>
      <c r="CY97" s="57">
        <v>0</v>
      </c>
      <c r="CZ97" s="57">
        <v>0</v>
      </c>
      <c r="DA97" s="57">
        <v>0</v>
      </c>
      <c r="DB97" s="57">
        <v>0</v>
      </c>
      <c r="DC97" s="57">
        <v>0</v>
      </c>
      <c r="DD97" s="57">
        <v>0</v>
      </c>
      <c r="DE97" s="57">
        <v>0</v>
      </c>
      <c r="DF97" s="57">
        <v>0</v>
      </c>
      <c r="DG97" s="57">
        <v>0</v>
      </c>
      <c r="DH97" s="57">
        <v>0</v>
      </c>
      <c r="DI97" s="57">
        <v>0</v>
      </c>
      <c r="DJ97" s="57">
        <v>0</v>
      </c>
      <c r="DK97" s="57">
        <v>0</v>
      </c>
      <c r="DL97" s="57">
        <v>0</v>
      </c>
      <c r="DM97" s="57">
        <v>0</v>
      </c>
      <c r="DN97" s="57">
        <v>0</v>
      </c>
      <c r="DO97" s="57">
        <v>0</v>
      </c>
      <c r="DP97" s="57">
        <v>0</v>
      </c>
      <c r="DQ97" s="57">
        <v>0</v>
      </c>
      <c r="DR97" s="57">
        <v>0</v>
      </c>
      <c r="DS97" s="23">
        <v>0</v>
      </c>
      <c r="DT97" s="57">
        <v>0</v>
      </c>
      <c r="DU97" s="57">
        <v>0</v>
      </c>
      <c r="DV97" s="57">
        <v>0</v>
      </c>
      <c r="DW97" s="57">
        <v>0</v>
      </c>
      <c r="DX97" s="57">
        <v>0</v>
      </c>
      <c r="DY97" s="58">
        <v>0</v>
      </c>
      <c r="DZ97" s="57">
        <v>0</v>
      </c>
      <c r="EA97" s="57">
        <v>0</v>
      </c>
      <c r="EB97" s="57">
        <v>0</v>
      </c>
      <c r="EC97" s="57">
        <v>0</v>
      </c>
      <c r="ED97" s="57">
        <v>0</v>
      </c>
      <c r="EE97" s="57">
        <v>0</v>
      </c>
      <c r="EF97" s="57">
        <v>0</v>
      </c>
      <c r="EG97" s="57">
        <v>0</v>
      </c>
      <c r="EH97" s="57">
        <v>0</v>
      </c>
      <c r="EI97" s="57">
        <v>0</v>
      </c>
      <c r="EJ97" s="57">
        <v>0</v>
      </c>
      <c r="EK97" s="57">
        <v>0</v>
      </c>
      <c r="EL97" s="57">
        <v>0</v>
      </c>
      <c r="EM97" s="57">
        <v>0</v>
      </c>
    </row>
    <row r="98" spans="1:143" s="6" customFormat="1" ht="11.25" customHeight="1">
      <c r="A98" s="28" t="s">
        <v>253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0">
        <v>0</v>
      </c>
      <c r="L98" s="23">
        <v>0</v>
      </c>
      <c r="M98" s="30">
        <v>0</v>
      </c>
      <c r="N98" s="23">
        <v>0</v>
      </c>
      <c r="O98" s="59">
        <v>0</v>
      </c>
      <c r="P98" s="23">
        <v>0</v>
      </c>
      <c r="Q98" s="49"/>
      <c r="R98" s="59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7">
        <v>0</v>
      </c>
      <c r="BG98" s="57">
        <v>0</v>
      </c>
      <c r="BH98" s="57">
        <v>0</v>
      </c>
      <c r="BI98" s="57">
        <v>0</v>
      </c>
      <c r="BJ98" s="57">
        <v>0</v>
      </c>
      <c r="BK98" s="57">
        <v>0</v>
      </c>
      <c r="BL98" s="57">
        <v>0</v>
      </c>
      <c r="BM98" s="57">
        <v>0</v>
      </c>
      <c r="BN98" s="57">
        <v>0</v>
      </c>
      <c r="BO98" s="57">
        <v>0</v>
      </c>
      <c r="BP98" s="57">
        <v>0</v>
      </c>
      <c r="BQ98" s="57">
        <v>0</v>
      </c>
      <c r="BR98" s="57">
        <v>0</v>
      </c>
      <c r="BS98" s="57">
        <v>0</v>
      </c>
      <c r="BT98" s="57">
        <v>0</v>
      </c>
      <c r="BU98" s="57">
        <v>0</v>
      </c>
      <c r="BV98" s="57">
        <v>0</v>
      </c>
      <c r="BW98" s="57">
        <v>0</v>
      </c>
      <c r="BX98" s="57">
        <v>0</v>
      </c>
      <c r="BY98" s="57">
        <v>0</v>
      </c>
      <c r="BZ98" s="57">
        <v>0</v>
      </c>
      <c r="CA98" s="57">
        <v>0</v>
      </c>
      <c r="CB98" s="57">
        <v>0</v>
      </c>
      <c r="CC98" s="57">
        <v>0</v>
      </c>
      <c r="CD98" s="57">
        <v>0</v>
      </c>
      <c r="CE98" s="57">
        <v>0</v>
      </c>
      <c r="CF98" s="57">
        <v>0</v>
      </c>
      <c r="CG98" s="57">
        <v>0</v>
      </c>
      <c r="CH98" s="57">
        <v>0</v>
      </c>
      <c r="CI98" s="57">
        <v>0</v>
      </c>
      <c r="CJ98" s="57">
        <v>0</v>
      </c>
      <c r="CK98" s="57">
        <v>0</v>
      </c>
      <c r="CL98" s="57">
        <v>0</v>
      </c>
      <c r="CM98" s="57">
        <v>0</v>
      </c>
      <c r="CN98" s="57">
        <v>0</v>
      </c>
      <c r="CO98" s="23">
        <v>0</v>
      </c>
      <c r="CP98" s="57">
        <v>0</v>
      </c>
      <c r="CQ98" s="57">
        <v>0</v>
      </c>
      <c r="CR98" s="57">
        <v>0</v>
      </c>
      <c r="CS98" s="57">
        <v>0</v>
      </c>
      <c r="CT98" s="57">
        <v>0</v>
      </c>
      <c r="CU98" s="57">
        <v>0</v>
      </c>
      <c r="CV98" s="57">
        <v>0</v>
      </c>
      <c r="CW98" s="57">
        <v>0</v>
      </c>
      <c r="CX98" s="57">
        <v>0</v>
      </c>
      <c r="CY98" s="57">
        <v>0</v>
      </c>
      <c r="CZ98" s="57">
        <v>0</v>
      </c>
      <c r="DA98" s="57">
        <v>0</v>
      </c>
      <c r="DB98" s="57">
        <v>0</v>
      </c>
      <c r="DC98" s="57">
        <v>0</v>
      </c>
      <c r="DD98" s="57">
        <v>0</v>
      </c>
      <c r="DE98" s="57">
        <v>0</v>
      </c>
      <c r="DF98" s="57">
        <v>0</v>
      </c>
      <c r="DG98" s="57">
        <v>0</v>
      </c>
      <c r="DH98" s="57">
        <v>0</v>
      </c>
      <c r="DI98" s="57">
        <v>0</v>
      </c>
      <c r="DJ98" s="57">
        <v>0</v>
      </c>
      <c r="DK98" s="57">
        <v>0</v>
      </c>
      <c r="DL98" s="57">
        <v>0</v>
      </c>
      <c r="DM98" s="57">
        <v>0</v>
      </c>
      <c r="DN98" s="57">
        <v>0</v>
      </c>
      <c r="DO98" s="57">
        <v>0</v>
      </c>
      <c r="DP98" s="57">
        <v>0</v>
      </c>
      <c r="DQ98" s="57">
        <v>0</v>
      </c>
      <c r="DR98" s="57">
        <v>0</v>
      </c>
      <c r="DS98" s="23">
        <v>0</v>
      </c>
      <c r="DT98" s="57">
        <v>0</v>
      </c>
      <c r="DU98" s="57">
        <v>0</v>
      </c>
      <c r="DV98" s="57">
        <v>0</v>
      </c>
      <c r="DW98" s="57">
        <v>0</v>
      </c>
      <c r="DX98" s="57">
        <v>0</v>
      </c>
      <c r="DY98" s="58">
        <v>0</v>
      </c>
      <c r="DZ98" s="57">
        <v>0</v>
      </c>
      <c r="EA98" s="57">
        <v>0</v>
      </c>
      <c r="EB98" s="57">
        <v>0</v>
      </c>
      <c r="EC98" s="57">
        <v>0</v>
      </c>
      <c r="ED98" s="57">
        <v>0</v>
      </c>
      <c r="EE98" s="57">
        <v>0</v>
      </c>
      <c r="EF98" s="57">
        <v>0</v>
      </c>
      <c r="EG98" s="57">
        <v>0</v>
      </c>
      <c r="EH98" s="57">
        <v>0</v>
      </c>
      <c r="EI98" s="57">
        <v>0</v>
      </c>
      <c r="EJ98" s="57">
        <v>0</v>
      </c>
      <c r="EK98" s="57">
        <v>0</v>
      </c>
      <c r="EL98" s="57">
        <v>0</v>
      </c>
      <c r="EM98" s="57">
        <v>0</v>
      </c>
    </row>
    <row r="99" spans="1:143" s="6" customFormat="1" ht="11.25" customHeight="1">
      <c r="A99" s="28" t="s">
        <v>227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0">
        <v>0</v>
      </c>
      <c r="L99" s="23">
        <v>0</v>
      </c>
      <c r="M99" s="30">
        <v>0</v>
      </c>
      <c r="N99" s="23">
        <v>0</v>
      </c>
      <c r="O99" s="59">
        <v>0</v>
      </c>
      <c r="P99" s="23">
        <v>0</v>
      </c>
      <c r="Q99" s="49"/>
      <c r="R99" s="59">
        <v>0</v>
      </c>
      <c r="S99" s="57">
        <v>0</v>
      </c>
      <c r="T99" s="57">
        <v>0</v>
      </c>
      <c r="U99" s="57">
        <v>0</v>
      </c>
      <c r="V99" s="57">
        <v>0</v>
      </c>
      <c r="W99" s="57">
        <v>0</v>
      </c>
      <c r="X99" s="57">
        <v>0</v>
      </c>
      <c r="Y99" s="57">
        <v>0</v>
      </c>
      <c r="Z99" s="57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  <c r="AF99" s="57">
        <v>0</v>
      </c>
      <c r="AG99" s="57">
        <v>0</v>
      </c>
      <c r="AH99" s="57">
        <v>0</v>
      </c>
      <c r="AI99" s="57">
        <v>0</v>
      </c>
      <c r="AJ99" s="57">
        <v>0</v>
      </c>
      <c r="AK99" s="57">
        <v>0</v>
      </c>
      <c r="AL99" s="57">
        <v>0</v>
      </c>
      <c r="AM99" s="57">
        <v>0</v>
      </c>
      <c r="AN99" s="57">
        <v>0</v>
      </c>
      <c r="AO99" s="57">
        <v>0</v>
      </c>
      <c r="AP99" s="57">
        <v>0</v>
      </c>
      <c r="AQ99" s="57">
        <v>0</v>
      </c>
      <c r="AR99" s="57">
        <v>0</v>
      </c>
      <c r="AS99" s="57">
        <v>0</v>
      </c>
      <c r="AT99" s="57">
        <v>0</v>
      </c>
      <c r="AU99" s="57">
        <v>0</v>
      </c>
      <c r="AV99" s="57">
        <v>0</v>
      </c>
      <c r="AW99" s="57">
        <v>0</v>
      </c>
      <c r="AX99" s="57">
        <v>0</v>
      </c>
      <c r="AY99" s="57">
        <v>0</v>
      </c>
      <c r="AZ99" s="57">
        <v>0</v>
      </c>
      <c r="BA99" s="57">
        <v>0</v>
      </c>
      <c r="BB99" s="57">
        <v>0</v>
      </c>
      <c r="BC99" s="57">
        <v>0</v>
      </c>
      <c r="BD99" s="57">
        <v>0</v>
      </c>
      <c r="BE99" s="57">
        <v>0</v>
      </c>
      <c r="BF99" s="57">
        <v>0</v>
      </c>
      <c r="BG99" s="57">
        <v>0</v>
      </c>
      <c r="BH99" s="57">
        <v>0</v>
      </c>
      <c r="BI99" s="57">
        <v>0</v>
      </c>
      <c r="BJ99" s="57">
        <v>0</v>
      </c>
      <c r="BK99" s="57">
        <v>0</v>
      </c>
      <c r="BL99" s="57">
        <v>0</v>
      </c>
      <c r="BM99" s="57">
        <v>0</v>
      </c>
      <c r="BN99" s="57">
        <v>0</v>
      </c>
      <c r="BO99" s="57">
        <v>0</v>
      </c>
      <c r="BP99" s="57">
        <v>0</v>
      </c>
      <c r="BQ99" s="57">
        <v>0</v>
      </c>
      <c r="BR99" s="57">
        <v>0</v>
      </c>
      <c r="BS99" s="57">
        <v>0</v>
      </c>
      <c r="BT99" s="57">
        <v>0</v>
      </c>
      <c r="BU99" s="57">
        <v>0</v>
      </c>
      <c r="BV99" s="57">
        <v>0</v>
      </c>
      <c r="BW99" s="57">
        <v>0</v>
      </c>
      <c r="BX99" s="57">
        <v>0</v>
      </c>
      <c r="BY99" s="57">
        <v>0</v>
      </c>
      <c r="BZ99" s="57">
        <v>0</v>
      </c>
      <c r="CA99" s="57">
        <v>0</v>
      </c>
      <c r="CB99" s="57">
        <v>0</v>
      </c>
      <c r="CC99" s="57">
        <v>0</v>
      </c>
      <c r="CD99" s="57">
        <v>0</v>
      </c>
      <c r="CE99" s="57">
        <v>0</v>
      </c>
      <c r="CF99" s="57">
        <v>0</v>
      </c>
      <c r="CG99" s="57">
        <v>0</v>
      </c>
      <c r="CH99" s="57">
        <v>0</v>
      </c>
      <c r="CI99" s="57">
        <v>0</v>
      </c>
      <c r="CJ99" s="57">
        <v>0</v>
      </c>
      <c r="CK99" s="57">
        <v>0</v>
      </c>
      <c r="CL99" s="57">
        <v>0</v>
      </c>
      <c r="CM99" s="57">
        <v>0</v>
      </c>
      <c r="CN99" s="57">
        <v>0</v>
      </c>
      <c r="CO99" s="23">
        <v>0</v>
      </c>
      <c r="CP99" s="57">
        <v>0</v>
      </c>
      <c r="CQ99" s="57">
        <v>0</v>
      </c>
      <c r="CR99" s="57">
        <v>0</v>
      </c>
      <c r="CS99" s="57">
        <v>0</v>
      </c>
      <c r="CT99" s="57">
        <v>0</v>
      </c>
      <c r="CU99" s="57">
        <v>0</v>
      </c>
      <c r="CV99" s="57">
        <v>0</v>
      </c>
      <c r="CW99" s="57">
        <v>0</v>
      </c>
      <c r="CX99" s="57">
        <v>0</v>
      </c>
      <c r="CY99" s="57">
        <v>0</v>
      </c>
      <c r="CZ99" s="57">
        <v>0</v>
      </c>
      <c r="DA99" s="57">
        <v>0</v>
      </c>
      <c r="DB99" s="57">
        <v>0</v>
      </c>
      <c r="DC99" s="57">
        <v>0</v>
      </c>
      <c r="DD99" s="57">
        <v>0</v>
      </c>
      <c r="DE99" s="57">
        <v>0</v>
      </c>
      <c r="DF99" s="57">
        <v>0</v>
      </c>
      <c r="DG99" s="57">
        <v>0</v>
      </c>
      <c r="DH99" s="57">
        <v>0</v>
      </c>
      <c r="DI99" s="57">
        <v>0</v>
      </c>
      <c r="DJ99" s="57">
        <v>0</v>
      </c>
      <c r="DK99" s="57">
        <v>0</v>
      </c>
      <c r="DL99" s="57">
        <v>0</v>
      </c>
      <c r="DM99" s="57">
        <v>0</v>
      </c>
      <c r="DN99" s="57">
        <v>0</v>
      </c>
      <c r="DO99" s="57">
        <v>0</v>
      </c>
      <c r="DP99" s="57">
        <v>0</v>
      </c>
      <c r="DQ99" s="57">
        <v>0</v>
      </c>
      <c r="DR99" s="57">
        <v>0</v>
      </c>
      <c r="DS99" s="23">
        <v>0</v>
      </c>
      <c r="DT99" s="57">
        <v>0</v>
      </c>
      <c r="DU99" s="57">
        <v>0</v>
      </c>
      <c r="DV99" s="57">
        <v>0</v>
      </c>
      <c r="DW99" s="57">
        <v>0</v>
      </c>
      <c r="DX99" s="57">
        <v>0</v>
      </c>
      <c r="DY99" s="58">
        <v>0</v>
      </c>
      <c r="DZ99" s="57">
        <v>0</v>
      </c>
      <c r="EA99" s="57">
        <v>0</v>
      </c>
      <c r="EB99" s="57">
        <v>0</v>
      </c>
      <c r="EC99" s="57">
        <v>0</v>
      </c>
      <c r="ED99" s="57">
        <v>0</v>
      </c>
      <c r="EE99" s="57">
        <v>0</v>
      </c>
      <c r="EF99" s="57">
        <v>0</v>
      </c>
      <c r="EG99" s="57">
        <v>0</v>
      </c>
      <c r="EH99" s="57">
        <v>0</v>
      </c>
      <c r="EI99" s="57">
        <v>0</v>
      </c>
      <c r="EJ99" s="57">
        <v>0</v>
      </c>
      <c r="EK99" s="57">
        <v>0</v>
      </c>
      <c r="EL99" s="57">
        <v>0</v>
      </c>
      <c r="EM99" s="57">
        <v>0</v>
      </c>
    </row>
    <row r="100" spans="1:143" s="9" customFormat="1" ht="12.75" customHeight="1">
      <c r="A100" s="125" t="s">
        <v>191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8"/>
      <c r="CG100" s="8"/>
      <c r="CH100" s="8"/>
      <c r="CI100" s="8"/>
      <c r="CJ100" s="8"/>
      <c r="CK100" s="8"/>
      <c r="CL100" s="3"/>
      <c r="CM100" s="8"/>
      <c r="CN100" s="8"/>
      <c r="CO100" s="8"/>
      <c r="CP100" s="3"/>
      <c r="CQ100" s="8"/>
      <c r="CR100" s="8"/>
      <c r="CS100" s="8"/>
      <c r="CT100" s="14"/>
      <c r="CU100" s="14"/>
      <c r="CV100" s="3"/>
      <c r="CW100" s="14"/>
      <c r="CX100" s="14"/>
      <c r="CY100" s="14"/>
      <c r="CZ100" s="14"/>
      <c r="DA100" s="14"/>
      <c r="DB100" s="14"/>
      <c r="DC100" s="14"/>
      <c r="DD100" s="14"/>
      <c r="DK100" s="8"/>
      <c r="DP100" s="3"/>
      <c r="DQ100" s="3"/>
      <c r="DR100" s="3"/>
      <c r="DS100" s="14"/>
      <c r="DT100" s="14"/>
      <c r="DU100" s="8"/>
      <c r="DV100" s="14"/>
      <c r="DW100" s="14"/>
      <c r="DX100" s="14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s="9" customFormat="1">
      <c r="A101" s="3"/>
      <c r="B101" s="73"/>
      <c r="C101" s="73"/>
      <c r="D101" s="73"/>
      <c r="E101" s="73"/>
      <c r="F101" s="4"/>
      <c r="G101" s="74"/>
      <c r="H101" s="4"/>
      <c r="I101" s="4"/>
      <c r="J101" s="75"/>
      <c r="K101" s="73"/>
      <c r="L101" s="3"/>
      <c r="M101" s="4"/>
      <c r="N101" s="4"/>
      <c r="O101" s="4"/>
      <c r="P101" s="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64"/>
      <c r="CJ101" s="64"/>
      <c r="CK101" s="64"/>
      <c r="CL101" s="3"/>
      <c r="CM101" s="64"/>
      <c r="CN101" s="3"/>
      <c r="CO101" s="3"/>
      <c r="CP101" s="3"/>
      <c r="CQ101" s="3"/>
      <c r="CR101" s="3"/>
      <c r="CS101" s="3"/>
      <c r="CT101" s="15"/>
      <c r="CU101" s="15"/>
      <c r="CV101" s="3"/>
      <c r="CW101" s="15"/>
      <c r="CX101" s="15"/>
      <c r="CY101" s="15"/>
      <c r="CZ101" s="15"/>
      <c r="DA101" s="15"/>
      <c r="DB101" s="15"/>
      <c r="DC101" s="15"/>
      <c r="DD101" s="15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15"/>
      <c r="DT101" s="15"/>
      <c r="DU101" s="3"/>
      <c r="DV101" s="15"/>
      <c r="DW101" s="15"/>
      <c r="DX101" s="15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s="4" customFormat="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>
        <v>0</v>
      </c>
      <c r="Q102" s="8"/>
      <c r="CJ102" s="81"/>
      <c r="CK102" s="81"/>
      <c r="CM102" s="81"/>
      <c r="CO102" s="73">
        <v>0</v>
      </c>
      <c r="CT102" s="75"/>
      <c r="CU102" s="75"/>
      <c r="CW102" s="75"/>
      <c r="CX102" s="75"/>
      <c r="CY102" s="75"/>
      <c r="CZ102" s="75"/>
      <c r="DA102" s="75"/>
      <c r="DB102" s="75"/>
      <c r="DC102" s="75"/>
      <c r="DD102" s="75"/>
      <c r="DS102" s="75"/>
      <c r="DT102" s="75"/>
      <c r="DV102" s="75"/>
      <c r="DW102" s="75"/>
      <c r="DX102" s="75"/>
    </row>
    <row r="103" spans="1:143" s="4" customFormat="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>
        <v>0</v>
      </c>
      <c r="CJ103" s="81"/>
      <c r="CK103" s="81"/>
      <c r="CM103" s="81"/>
      <c r="CT103" s="75"/>
      <c r="CU103" s="75"/>
      <c r="CW103" s="75"/>
      <c r="CX103" s="75"/>
      <c r="CY103" s="75"/>
      <c r="CZ103" s="75"/>
      <c r="DA103" s="75"/>
      <c r="DB103" s="75"/>
      <c r="DC103" s="75"/>
      <c r="DD103" s="75"/>
      <c r="DS103" s="75"/>
      <c r="DT103" s="75"/>
      <c r="DV103" s="75"/>
      <c r="DW103" s="75"/>
      <c r="DX103" s="75"/>
    </row>
    <row r="104" spans="1:143" s="4" customFormat="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>
        <v>0</v>
      </c>
      <c r="CJ104" s="81"/>
      <c r="CK104" s="81"/>
      <c r="CM104" s="81"/>
      <c r="CT104" s="75"/>
      <c r="CU104" s="75"/>
      <c r="CW104" s="75"/>
      <c r="CX104" s="75"/>
      <c r="CY104" s="75"/>
      <c r="CZ104" s="75"/>
      <c r="DA104" s="75"/>
      <c r="DB104" s="75"/>
      <c r="DC104" s="75"/>
      <c r="DD104" s="75"/>
      <c r="DS104" s="75"/>
      <c r="DT104" s="75"/>
      <c r="DV104" s="75"/>
      <c r="DW104" s="75"/>
      <c r="DX104" s="75"/>
    </row>
    <row r="105" spans="1:143">
      <c r="G105" s="60"/>
      <c r="U105" s="3"/>
      <c r="V105" s="3"/>
    </row>
    <row r="106" spans="1:143">
      <c r="K106" s="5"/>
    </row>
    <row r="107" spans="1:143" s="40" customFormat="1" ht="12.75">
      <c r="B107" s="23"/>
      <c r="C107" s="39"/>
      <c r="G107" s="39"/>
      <c r="J107" s="39"/>
      <c r="M107" s="39"/>
      <c r="N107" s="61"/>
      <c r="O107" s="61"/>
      <c r="P107" s="61"/>
      <c r="U107" s="62"/>
      <c r="V107" s="62"/>
      <c r="CJ107" s="62"/>
      <c r="CK107" s="62"/>
      <c r="CM107" s="62"/>
      <c r="CT107" s="39"/>
      <c r="CU107" s="39"/>
      <c r="CW107" s="39"/>
      <c r="CX107" s="39"/>
      <c r="CY107" s="39"/>
      <c r="CZ107" s="39"/>
      <c r="DA107" s="39"/>
      <c r="DB107" s="39"/>
      <c r="DC107" s="39"/>
      <c r="DD107" s="39"/>
      <c r="DS107" s="39"/>
      <c r="DT107" s="39"/>
      <c r="DV107" s="39"/>
      <c r="DW107" s="39"/>
      <c r="DX107" s="39"/>
    </row>
    <row r="108" spans="1:143" s="40" customFormat="1" ht="12.75">
      <c r="B108" s="23"/>
      <c r="G108" s="39"/>
      <c r="J108" s="39"/>
      <c r="N108" s="61"/>
      <c r="O108" s="61"/>
      <c r="P108" s="61"/>
      <c r="U108" s="62"/>
      <c r="V108" s="62"/>
      <c r="CJ108" s="62"/>
      <c r="CK108" s="62"/>
      <c r="CM108" s="62"/>
      <c r="CT108" s="39"/>
      <c r="CU108" s="39"/>
      <c r="CW108" s="39"/>
      <c r="CX108" s="39"/>
      <c r="CY108" s="39"/>
      <c r="CZ108" s="39"/>
      <c r="DA108" s="39"/>
      <c r="DB108" s="39"/>
      <c r="DC108" s="39"/>
      <c r="DD108" s="39"/>
      <c r="DS108" s="39"/>
      <c r="DT108" s="39"/>
      <c r="DV108" s="39"/>
      <c r="DW108" s="39"/>
      <c r="DX108" s="39"/>
    </row>
    <row r="109" spans="1:143" s="40" customFormat="1" ht="12.75">
      <c r="G109" s="39"/>
      <c r="J109" s="39"/>
      <c r="M109" s="61"/>
      <c r="N109" s="61"/>
      <c r="O109" s="61"/>
      <c r="P109" s="61"/>
      <c r="U109" s="62"/>
      <c r="V109" s="62"/>
      <c r="CJ109" s="62"/>
      <c r="CK109" s="62"/>
      <c r="CM109" s="62"/>
      <c r="CT109" s="39"/>
      <c r="CU109" s="39"/>
      <c r="CW109" s="39"/>
      <c r="CX109" s="39"/>
      <c r="CY109" s="39"/>
      <c r="CZ109" s="39"/>
      <c r="DA109" s="39"/>
      <c r="DB109" s="39"/>
      <c r="DC109" s="39"/>
      <c r="DD109" s="39"/>
      <c r="DS109" s="39"/>
      <c r="DT109" s="39"/>
      <c r="DV109" s="39"/>
      <c r="DW109" s="39"/>
      <c r="DX109" s="39"/>
    </row>
  </sheetData>
  <mergeCells count="5">
    <mergeCell ref="DU2:DV2"/>
    <mergeCell ref="DW2:DY2"/>
    <mergeCell ref="DE2:DO2"/>
    <mergeCell ref="CQ2:DD2"/>
    <mergeCell ref="A100:P100"/>
  </mergeCells>
  <phoneticPr fontId="2" type="noConversion"/>
  <printOptions horizontalCentered="1" verticalCentered="1" gridLinesSet="0"/>
  <pageMargins left="0.78740157480314965" right="0.78740157480314965" top="0.47244094488188981" bottom="0.62992125984251968" header="0.27559055118110237" footer="0.23622047244094491"/>
  <pageSetup paperSize="9" scale="67" orientation="portrait" r:id="rId1"/>
  <headerFooter alignWithMargins="0">
    <oddHeader>&amp;F</oddHeader>
    <oddFooter>&amp;LDirección de Informaciones y Estudios Económicos&amp;CPágina &amp;P&amp;R&amp;D</oddFooter>
  </headerFooter>
  <legacyDrawing r:id="rId2"/>
  <webPublishItems count="2">
    <webPublishItem id="29532" divId="Buques a la carga_29532" sourceType="sheet" destinationFile="C:\Mis documentos\ArchHtml\Buques.htm"/>
    <webPublishItem id="3233" divId="Buques a la carga_3233" sourceType="printArea" destinationFile="C:\Mis documentos\Buques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B9F40A0A0D6499B2481AA2602F25A" ma:contentTypeVersion="1" ma:contentTypeDescription="Crear nuevo documento." ma:contentTypeScope="" ma:versionID="4e9aee717a4cafff7ce106b7fb8022d9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7CEA8C2-83AC-4EFB-A5E2-DE3C4F2680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5FCBD8-BCCC-4930-895A-5BAD58344E5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D0553E4-7B0E-4CF9-A0CB-59A8968E9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Resumen</vt:lpstr>
      <vt:lpstr>Resumen!Área_de_impresión</vt:lpstr>
      <vt:lpstr>fecha1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Carga y descarga de buques al 20/12/17</dc:title>
  <dc:creator>BOLSA DE COMERCIO DE ROSARIO</dc:creator>
  <cp:lastModifiedBy>Nux Pablo - BCR</cp:lastModifiedBy>
  <cp:lastPrinted>2017-02-02T14:02:15Z</cp:lastPrinted>
  <dcterms:created xsi:type="dcterms:W3CDTF">2002-08-05T19:55:32Z</dcterms:created>
  <dcterms:modified xsi:type="dcterms:W3CDTF">2019-04-29T03:35:41Z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